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RC108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<sst xmlns="http://schemas.openxmlformats.org/spreadsheetml/2006/main" count="20" uniqueCount="20">
  <si>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</si>
  <si>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</si>
  <si>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</si>
  <si>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</si>
  <si>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</si>
  <si>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</si>
  <si>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</si>
  <si>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</si>
  <si>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</si>
  <si>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</si>
  <si>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</si>
  <si>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</si>
  <si>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</si>
  <si>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James Nii Kotei-Sass</t>
  </si>
  <si>
    <t>BABA GUMAH</t>
  </si>
  <si>
    <t>Mary Elorm Akwetey</t>
  </si>
  <si>
    <t>Annie Wharton Grant Savage</t>
  </si>
  <si>
    <t>ELLEN DIAMOND NUSINYO DEDZO</t>
  </si>
  <si>
    <t>BANABAS KOFI ESSEL</t>
  </si>
  <si>
    <t>LAWRENCIA FRIMPONG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</si>
</sst>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CERTIFICATE%20PROGRAM/2019%20CERTIFICATE%20PROGRAMME/MARK%20SHEETS/2019%20CERT.%20-%20NCRC108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 "/>
      <sheetName val="FINAL GRADE"/>
      <sheetName val="ANIMATION"/>
      <sheetName val="BJ"/>
      <sheetName val="CAMERA"/>
      <sheetName val="EDITING"/>
      <sheetName val="PD"/>
      <sheetName val="MM"/>
      <sheetName val="SOUND"/>
      <sheetName val="TV"/>
      <sheetName val="GRADE &amp; GP"/>
    </sheetNames>
    <sheetDataSet>
      <sheetData sheetId="0">
        <row r="2">
          <cell r="A2">
            <v>19120003</v>
          </cell>
          <cell r="B2" t="str">
            <v>BRIGHT NTRI</v>
          </cell>
          <cell r="C2" t="str">
            <v>Diploma</v>
          </cell>
          <cell r="D2" t="str">
            <v>Acting for the screen</v>
          </cell>
          <cell r="E2">
            <v>63</v>
          </cell>
          <cell r="F2">
            <v>70</v>
          </cell>
          <cell r="G2">
            <v>72</v>
          </cell>
          <cell r="H2">
            <v>80</v>
          </cell>
          <cell r="J2">
            <v>81</v>
          </cell>
          <cell r="K2">
            <v>95</v>
          </cell>
          <cell r="L2">
            <v>45</v>
          </cell>
          <cell r="M2">
            <v>80</v>
          </cell>
          <cell r="N2">
            <v>65</v>
          </cell>
          <cell r="O2">
            <v>20</v>
          </cell>
        </row>
        <row r="3">
          <cell r="A3">
            <v>19120004</v>
          </cell>
          <cell r="B3" t="str">
            <v>BILLY AFFOU</v>
          </cell>
          <cell r="C3" t="str">
            <v>Diploma</v>
          </cell>
          <cell r="D3" t="str">
            <v>Acting for the screen</v>
          </cell>
          <cell r="E3">
            <v>65</v>
          </cell>
          <cell r="F3">
            <v>0</v>
          </cell>
          <cell r="G3">
            <v>77</v>
          </cell>
          <cell r="H3">
            <v>60</v>
          </cell>
          <cell r="J3">
            <v>63</v>
          </cell>
          <cell r="K3">
            <v>80</v>
          </cell>
          <cell r="L3">
            <v>65</v>
          </cell>
          <cell r="M3">
            <v>63</v>
          </cell>
          <cell r="N3">
            <v>53</v>
          </cell>
          <cell r="O3">
            <v>16</v>
          </cell>
        </row>
        <row r="4">
          <cell r="A4">
            <v>19120045</v>
          </cell>
          <cell r="B4" t="str">
            <v>SUSANA BRAKO</v>
          </cell>
          <cell r="C4" t="str">
            <v>Diploma</v>
          </cell>
          <cell r="D4" t="str">
            <v>Acting for the screen</v>
          </cell>
          <cell r="E4">
            <v>76</v>
          </cell>
          <cell r="F4">
            <v>70</v>
          </cell>
          <cell r="G4">
            <v>68</v>
          </cell>
          <cell r="H4">
            <v>75</v>
          </cell>
          <cell r="J4">
            <v>70</v>
          </cell>
          <cell r="K4">
            <v>80</v>
          </cell>
          <cell r="L4">
            <v>75</v>
          </cell>
          <cell r="M4">
            <v>94</v>
          </cell>
          <cell r="N4">
            <v>68</v>
          </cell>
          <cell r="O4">
            <v>20</v>
          </cell>
        </row>
        <row r="5">
          <cell r="A5">
            <v>19120046</v>
          </cell>
          <cell r="B5" t="str">
            <v>BENEDICTA OBUOBI</v>
          </cell>
          <cell r="C5" t="str">
            <v>Diploma</v>
          </cell>
          <cell r="D5" t="str">
            <v>Acting for the screen</v>
          </cell>
          <cell r="E5">
            <v>57</v>
          </cell>
          <cell r="F5">
            <v>78</v>
          </cell>
          <cell r="G5">
            <v>85</v>
          </cell>
          <cell r="H5">
            <v>90</v>
          </cell>
          <cell r="J5">
            <v>75</v>
          </cell>
          <cell r="K5">
            <v>80</v>
          </cell>
          <cell r="L5">
            <v>85</v>
          </cell>
          <cell r="M5">
            <v>92</v>
          </cell>
          <cell r="N5">
            <v>71</v>
          </cell>
          <cell r="O5">
            <v>21</v>
          </cell>
        </row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  <row r="111">
          <cell r="A111">
            <v>19120016</v>
          </cell>
          <cell r="B111" t="str">
            <v>AUGUSTINA HORMEKU</v>
          </cell>
          <cell r="C111" t="str">
            <v>Diploma</v>
          </cell>
          <cell r="D111" t="str">
            <v>Television Production</v>
          </cell>
          <cell r="E111">
            <v>53</v>
          </cell>
          <cell r="F111">
            <v>50</v>
          </cell>
          <cell r="G111">
            <v>41</v>
          </cell>
          <cell r="H111">
            <v>0</v>
          </cell>
          <cell r="J111">
            <v>0</v>
          </cell>
          <cell r="K111">
            <v>75</v>
          </cell>
          <cell r="L111">
            <v>30</v>
          </cell>
          <cell r="M111">
            <v>66</v>
          </cell>
          <cell r="N111">
            <v>35</v>
          </cell>
          <cell r="O111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C3" sqref="C3:D9"/>
    </sheetView>
  </sheetViews>
  <sheetFormatPr defaultRowHeight="12.75" x14ac:dyDescent="0.2"/>
  <cols>
    <col min="1" max="1" width="12.85546875" bestFit="1" customWidth="1"/>
    <col min="2" max="2" width="27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19120007</v>
      </c>
      <c r="B3" s="1" t="s">
        <v>13</v>
      </c>
      <c r="C3" s="1">
        <f>VLOOKUP(A3,'[1]FINAL SCORE '!A$2:O$111,15,0)</f>
        <v>20</v>
      </c>
      <c r="D3" s="1">
        <f>VLOOKUP(A3,'[1]FINAL SCORE '!A$2:O$111,14,0)</f>
        <v>66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19120008</v>
      </c>
      <c r="B4" s="1" t="s">
        <v>14</v>
      </c>
      <c r="C4" s="1">
        <f>VLOOKUP(A4,'[1]FINAL SCORE '!A$2:O$111,15,0)</f>
        <v>19</v>
      </c>
      <c r="D4" s="1">
        <f>VLOOKUP(A4,'[1]FINAL SCORE '!A$2:O$111,14,0)</f>
        <v>62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19120009</v>
      </c>
      <c r="B5" s="1" t="s">
        <v>15</v>
      </c>
      <c r="C5" s="1">
        <f>VLOOKUP(A5,'[1]FINAL SCORE '!A$2:O$111,15,0)</f>
        <v>19</v>
      </c>
      <c r="D5" s="1">
        <f>VLOOKUP(A5,'[1]FINAL SCORE '!A$2:O$111,14,0)</f>
        <v>63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19120005</v>
      </c>
      <c r="B6" s="1" t="s">
        <v>16</v>
      </c>
      <c r="C6" s="1">
        <f>VLOOKUP(A6,'[1]FINAL SCORE '!A$2:O$111,15,0)</f>
        <v>20</v>
      </c>
      <c r="D6" s="1">
        <f>VLOOKUP(A6,'[1]FINAL SCORE '!A$2:O$111,14,0)</f>
        <v>66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19120038</v>
      </c>
      <c r="B7" s="1" t="s">
        <v>17</v>
      </c>
      <c r="C7" s="1">
        <f>VLOOKUP(A7,'[1]FINAL SCORE '!A$2:O$111,15,0)</f>
        <v>20</v>
      </c>
      <c r="D7" s="1">
        <f>VLOOKUP(A7,'[1]FINAL SCORE '!A$2:O$111,14,0)</f>
        <v>66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19120034</v>
      </c>
      <c r="B8" s="1" t="s">
        <v>18</v>
      </c>
      <c r="C8" s="1">
        <f>VLOOKUP(A8,'[1]FINAL SCORE '!A$2:O$111,15,0)</f>
        <v>19</v>
      </c>
      <c r="D8" s="1">
        <f>VLOOKUP(A8,'[1]FINAL SCORE '!A$2:O$111,14,0)</f>
        <v>64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19120048</v>
      </c>
      <c r="B9" s="1" t="s">
        <v>19</v>
      </c>
      <c r="C9" s="1">
        <f>VLOOKUP(A9,'[1]FINAL SCORE '!A$2:O$111,15,0)</f>
        <v>10</v>
      </c>
      <c r="D9" s="1">
        <f>VLOOKUP(A9,'[1]FINAL SCORE '!A$2:O$111,14,0)</f>
        <v>34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2019-07-07T07:16:17Z</dcterms:created>
  <dcterms:modified xsi:type="dcterms:W3CDTF">2019-07-07T07:16:17Z</dcterms:modified>
</cp:coreProperties>
</file>