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RC108\"/>
    </mc:Choice>
  </mc:AlternateContent>
  <xr:revisionPtr revIDLastSave="0" documentId="13_ncr:1_{F83F9825-2CFA-4E20-807D-31A2034E4D24}" xr6:coauthVersionLast="36" xr6:coauthVersionMax="36" xr10:uidLastSave="{00000000-0000-0000-0000-000000000000}"/>
  <bookViews>
    <workbookView xWindow="0" yWindow="0" windowWidth="24000" windowHeight="9780" xr2:uid="{00000000-000D-0000-FFFF-FFFF00000000}"/>
  </bookViews>
  <sheets>
    <sheet name="{worksheet}" sheetId="1" r:id="rId1"/>
  </sheets>
  <externalReferences>
    <externalReference r:id="rId2"/>
  </externalReferences>
  <calcPr calcId="179021"/>
</workbook>
</file>

<file path=xl/calcChain.xml><?xml version="1.0" encoding="utf-8"?>
<calcChain xmlns="http://schemas.openxmlformats.org/spreadsheetml/2006/main">
  <c r="C113" i="1" l="1"/>
  <c r="D113" i="1"/>
  <c r="C94" i="1" l="1"/>
  <c r="C9" i="1"/>
  <c r="C46" i="1"/>
  <c r="C34" i="1"/>
  <c r="C26" i="1"/>
  <c r="C96" i="1"/>
  <c r="C52" i="1"/>
  <c r="C90" i="1"/>
  <c r="C87" i="1"/>
  <c r="C70" i="1"/>
  <c r="C61" i="1"/>
  <c r="C43" i="1"/>
  <c r="C37" i="1"/>
  <c r="D16" i="1"/>
  <c r="D107" i="1"/>
  <c r="C67" i="1"/>
  <c r="C60" i="1"/>
  <c r="C44" i="1"/>
  <c r="D58" i="1"/>
  <c r="C53" i="1"/>
  <c r="C10" i="1"/>
  <c r="D38" i="1"/>
  <c r="D15" i="1"/>
  <c r="C80" i="1"/>
  <c r="C33" i="1"/>
  <c r="C21" i="1"/>
  <c r="C12" i="1"/>
  <c r="C106" i="1"/>
  <c r="C109" i="1"/>
  <c r="C24" i="1"/>
  <c r="C74" i="1"/>
  <c r="C85" i="1"/>
  <c r="C62" i="1"/>
  <c r="D98" i="1"/>
  <c r="C55" i="1"/>
  <c r="C105" i="1"/>
  <c r="C76" i="1"/>
  <c r="C50" i="1"/>
  <c r="C101" i="1"/>
  <c r="C57" i="1"/>
  <c r="C86" i="1"/>
  <c r="C8" i="1"/>
  <c r="C82" i="1"/>
  <c r="D13" i="1"/>
  <c r="C73" i="1"/>
  <c r="C51" i="1"/>
  <c r="C91" i="1"/>
  <c r="C108" i="1"/>
  <c r="C39" i="1"/>
  <c r="C71" i="1"/>
  <c r="C41" i="1"/>
  <c r="C27" i="1"/>
  <c r="D66" i="1"/>
  <c r="D48" i="1"/>
  <c r="C35" i="1"/>
  <c r="C11" i="1"/>
  <c r="C47" i="1"/>
  <c r="D29" i="1"/>
  <c r="C92" i="1"/>
  <c r="C22" i="1"/>
  <c r="C14" i="1"/>
  <c r="C69" i="1"/>
  <c r="C36" i="1"/>
  <c r="C64" i="1"/>
  <c r="D89" i="1"/>
  <c r="C28" i="1"/>
  <c r="D84" i="1"/>
  <c r="C17" i="1"/>
  <c r="C3" i="1"/>
  <c r="C45" i="1"/>
  <c r="C23" i="1"/>
  <c r="C20" i="1"/>
  <c r="C63" i="1"/>
  <c r="C110" i="1"/>
  <c r="C4" i="1"/>
  <c r="D4" i="1"/>
  <c r="C5" i="1"/>
  <c r="D5" i="1"/>
  <c r="C6" i="1"/>
  <c r="D6" i="1"/>
  <c r="C7" i="1"/>
  <c r="D7" i="1"/>
  <c r="D8" i="1"/>
  <c r="D9" i="1"/>
  <c r="D10" i="1"/>
  <c r="D11" i="1"/>
  <c r="D12" i="1"/>
  <c r="D14" i="1"/>
  <c r="D17" i="1"/>
  <c r="C18" i="1"/>
  <c r="D18" i="1"/>
  <c r="C19" i="1"/>
  <c r="D19" i="1"/>
  <c r="D20" i="1"/>
  <c r="D21" i="1"/>
  <c r="D22" i="1"/>
  <c r="D23" i="1"/>
  <c r="D24" i="1"/>
  <c r="C25" i="1"/>
  <c r="D25" i="1"/>
  <c r="D26" i="1"/>
  <c r="D27" i="1"/>
  <c r="D28" i="1"/>
  <c r="C30" i="1"/>
  <c r="D30" i="1"/>
  <c r="C31" i="1"/>
  <c r="D31" i="1"/>
  <c r="C32" i="1"/>
  <c r="D32" i="1"/>
  <c r="D33" i="1"/>
  <c r="D34" i="1"/>
  <c r="D35" i="1"/>
  <c r="D36" i="1"/>
  <c r="D37" i="1"/>
  <c r="D39" i="1"/>
  <c r="C40" i="1"/>
  <c r="D40" i="1"/>
  <c r="D41" i="1"/>
  <c r="C42" i="1"/>
  <c r="D42" i="1"/>
  <c r="D43" i="1"/>
  <c r="D44" i="1"/>
  <c r="D45" i="1"/>
  <c r="D46" i="1"/>
  <c r="D47" i="1"/>
  <c r="C49" i="1"/>
  <c r="D49" i="1"/>
  <c r="D50" i="1"/>
  <c r="D51" i="1"/>
  <c r="D52" i="1"/>
  <c r="D53" i="1"/>
  <c r="D54" i="1"/>
  <c r="D55" i="1"/>
  <c r="C56" i="1"/>
  <c r="D56" i="1"/>
  <c r="D57" i="1"/>
  <c r="C59" i="1"/>
  <c r="D59" i="1"/>
  <c r="D60" i="1"/>
  <c r="D61" i="1"/>
  <c r="D62" i="1"/>
  <c r="D63" i="1"/>
  <c r="D64" i="1"/>
  <c r="C65" i="1"/>
  <c r="D65" i="1"/>
  <c r="D67" i="1"/>
  <c r="C68" i="1"/>
  <c r="D68" i="1"/>
  <c r="D69" i="1"/>
  <c r="D70" i="1"/>
  <c r="D71" i="1"/>
  <c r="C72" i="1"/>
  <c r="D72" i="1"/>
  <c r="D73" i="1"/>
  <c r="D74" i="1"/>
  <c r="C75" i="1"/>
  <c r="D75" i="1"/>
  <c r="D76" i="1"/>
  <c r="C77" i="1"/>
  <c r="D77" i="1"/>
  <c r="C78" i="1"/>
  <c r="D78" i="1"/>
  <c r="C79" i="1"/>
  <c r="D79" i="1"/>
  <c r="D80" i="1"/>
  <c r="C81" i="1"/>
  <c r="D81" i="1"/>
  <c r="D82" i="1"/>
  <c r="C83" i="1"/>
  <c r="D83" i="1"/>
  <c r="D85" i="1"/>
  <c r="D86" i="1"/>
  <c r="D87" i="1"/>
  <c r="C88" i="1"/>
  <c r="D88" i="1"/>
  <c r="D90" i="1"/>
  <c r="D91" i="1"/>
  <c r="D92" i="1"/>
  <c r="C93" i="1"/>
  <c r="D93" i="1"/>
  <c r="D94" i="1"/>
  <c r="C95" i="1"/>
  <c r="D95" i="1"/>
  <c r="D96" i="1"/>
  <c r="C97" i="1"/>
  <c r="D97" i="1"/>
  <c r="C99" i="1"/>
  <c r="D99" i="1"/>
  <c r="C100" i="1"/>
  <c r="D100" i="1"/>
  <c r="D101" i="1"/>
  <c r="C102" i="1"/>
  <c r="D102" i="1"/>
  <c r="C103" i="1"/>
  <c r="D103" i="1"/>
  <c r="C104" i="1"/>
  <c r="D104" i="1"/>
  <c r="D105" i="1"/>
  <c r="D106" i="1"/>
  <c r="D108" i="1"/>
  <c r="D109" i="1"/>
  <c r="D110" i="1"/>
  <c r="C111" i="1"/>
  <c r="D111" i="1"/>
  <c r="C112" i="1"/>
  <c r="D112" i="1"/>
  <c r="D3" i="1"/>
  <c r="C89" i="1" l="1"/>
  <c r="C48" i="1"/>
  <c r="C98" i="1"/>
  <c r="C15" i="1"/>
  <c r="C107" i="1"/>
  <c r="C84" i="1"/>
  <c r="C29" i="1"/>
  <c r="C38" i="1"/>
  <c r="C16" i="1"/>
  <c r="C54" i="1"/>
  <c r="C66" i="1"/>
  <c r="C13" i="1"/>
  <c r="C58" i="1"/>
</calcChain>
</file>

<file path=xl/sharedStrings.xml><?xml version="1.0" encoding="utf-8"?>
<sst xmlns="http://schemas.openxmlformats.org/spreadsheetml/2006/main" count="124" uniqueCount="124">
  <si>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</si>
  <si>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</si>
  <si>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</si>
  <si>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</si>
  <si>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</si>
  <si>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</si>
  <si>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</si>
  <si>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</si>
  <si>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</si>
  <si>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</si>
  <si>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</si>
  <si>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</si>
  <si>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</si>
  <si>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theophilus ebo essuman</t>
  </si>
  <si>
    <t>TIMOTHY EYAKO ARYEE</t>
  </si>
  <si>
    <t>LYDIA DARKO ANTWI</t>
  </si>
  <si>
    <t>GODFRED NKUM</t>
  </si>
  <si>
    <t>PATRICK TUMBU</t>
  </si>
  <si>
    <t>JESINTA KYEI</t>
  </si>
  <si>
    <t>CLAUDIA WORGBAH</t>
  </si>
  <si>
    <t>AKLERH OCANSEY</t>
  </si>
  <si>
    <t>ELIZABETH APETSE</t>
  </si>
  <si>
    <t>DOREEN OBENG</t>
  </si>
  <si>
    <t>MICHAEL NORGBEDZI</t>
  </si>
  <si>
    <t>ALEXANDER NYARKO</t>
  </si>
  <si>
    <t>JOYCELYN DANYO-TSIPKOR</t>
  </si>
  <si>
    <t>MATILDA DANSO</t>
  </si>
  <si>
    <t>ANTOINETTE MENSAH</t>
  </si>
  <si>
    <t>SARAH MENSAH</t>
  </si>
  <si>
    <t>ADJETEY PRINCE</t>
  </si>
  <si>
    <t>DAVID BROWN</t>
  </si>
  <si>
    <t>LINDA ADDAE - GYEBI</t>
  </si>
  <si>
    <t>DAVID TIEKU</t>
  </si>
  <si>
    <t>JACKSON AMANKWAH</t>
  </si>
  <si>
    <t>OSEI SELORMEY</t>
  </si>
  <si>
    <t>ROBERT CHUKWURA</t>
  </si>
  <si>
    <t>MARISCA OPOKU</t>
  </si>
  <si>
    <t>BRIGHT OSEI</t>
  </si>
  <si>
    <t>ERNESTINA OPOKU</t>
  </si>
  <si>
    <t>JAMES APENTENG</t>
  </si>
  <si>
    <t>SHEILLA BADDOO</t>
  </si>
  <si>
    <t>LINDA AKOMAH-NYARKUM</t>
  </si>
  <si>
    <t>MICHAEL MENSAH</t>
  </si>
  <si>
    <t>PRECIOUS KUMI</t>
  </si>
  <si>
    <t>RICHMOND TUFFOUR</t>
  </si>
  <si>
    <t>CLEMENT DONKOR-BEGYI</t>
  </si>
  <si>
    <t>BENJAMIN LARBI</t>
  </si>
  <si>
    <t>MERSHACK KABU AKLIE</t>
  </si>
  <si>
    <t>HELINA NDORH</t>
  </si>
  <si>
    <t>FOSTER ADU FOSU</t>
  </si>
  <si>
    <t>NATHANIEL EGYIN</t>
  </si>
  <si>
    <t>AMAZIAH ADUTEYE</t>
  </si>
  <si>
    <t>HENRY TEYE</t>
  </si>
  <si>
    <t>THOMPSON GAI-KPA LORDSON</t>
  </si>
  <si>
    <t>ELIZABETH ADJEI-ANIM</t>
  </si>
  <si>
    <t>EVANS NTIRAKWA</t>
  </si>
  <si>
    <t>ABIGAIL HUGA</t>
  </si>
  <si>
    <t>DAVID DOGBLA</t>
  </si>
  <si>
    <t>KOW HAGAN</t>
  </si>
  <si>
    <t>NANA ENIM</t>
  </si>
  <si>
    <t>BRIGHT AHUNU</t>
  </si>
  <si>
    <t>GIFTY BESSEY</t>
  </si>
  <si>
    <t>EDWARD ANNOBIL</t>
  </si>
  <si>
    <t>PRINCE OPOKU BOATENG</t>
  </si>
  <si>
    <t>LEBENE TSOGBE</t>
  </si>
  <si>
    <t>JONATHAN AYAMGA</t>
  </si>
  <si>
    <t>FRANK KUSI KWAKYE</t>
  </si>
  <si>
    <t>ALBERT ALLOTEY</t>
  </si>
  <si>
    <t>ADUKO AWUU</t>
  </si>
  <si>
    <t>GIDEON BARTELS</t>
  </si>
  <si>
    <t>RAPHAEL ANKRAH</t>
  </si>
  <si>
    <t>GODWIN DZIDZORNU</t>
  </si>
  <si>
    <t>LEONARD OTOO</t>
  </si>
  <si>
    <t>NUHU MOHAMMED MUNKAILAH</t>
  </si>
  <si>
    <t>JEREMIAH GBLIE AGBASI</t>
  </si>
  <si>
    <t>BASIRA MOHAMMED</t>
  </si>
  <si>
    <t>PIOUS ABEKAH</t>
  </si>
  <si>
    <t>JAMES OCLOO</t>
  </si>
  <si>
    <t>PAYIN OPARE-ASIEDU</t>
  </si>
  <si>
    <t>LYDIA EMU</t>
  </si>
  <si>
    <t>SUSANA BRAKO</t>
  </si>
  <si>
    <t>Hannah Barribilla</t>
  </si>
  <si>
    <t>JOSEPH LARBI</t>
  </si>
  <si>
    <t>DIANA KORLEY</t>
  </si>
  <si>
    <t>SHERRIF JAMAL</t>
  </si>
  <si>
    <t>NICHOLAS ASUMING</t>
  </si>
  <si>
    <t>GEORGINA ASANTE</t>
  </si>
  <si>
    <t>PADMOND ANNOR</t>
  </si>
  <si>
    <t>BRIGHT NTRI</t>
  </si>
  <si>
    <t>BILLY AFFOU</t>
  </si>
  <si>
    <t>ANNIE WHARTON GRANT SAVAGE</t>
  </si>
  <si>
    <t>JAMES KOTEI-SASS</t>
  </si>
  <si>
    <t>BABA GUMAH</t>
  </si>
  <si>
    <t>MARY AKWETEY</t>
  </si>
  <si>
    <t>BANABAS ESSEL</t>
  </si>
  <si>
    <t>ELLEN DEDZO</t>
  </si>
  <si>
    <t>EBENEZER OFORI</t>
  </si>
  <si>
    <t>GILBERT ATTIPOE</t>
  </si>
  <si>
    <t>JOSEPH AMANIAMPONG</t>
  </si>
  <si>
    <t>MICHAEL APRAKU ADANSI</t>
  </si>
  <si>
    <t>PROSPER BANITSI</t>
  </si>
  <si>
    <t>ERNEST NUMANYO</t>
  </si>
  <si>
    <t>JUSTICE NORTEY</t>
  </si>
  <si>
    <t>ISAAC MENSAH</t>
  </si>
  <si>
    <t>JERRY NARH</t>
  </si>
  <si>
    <t>DESMOND OFOSU-HENE KWABI</t>
  </si>
  <si>
    <t>YAYRA AGBO</t>
  </si>
  <si>
    <t>PAPA ARKOH HINSON</t>
  </si>
  <si>
    <t>HAKEEM BENTIL</t>
  </si>
  <si>
    <t>NICHOLAS DADSON</t>
  </si>
  <si>
    <t>KWASI DANKWA</t>
  </si>
  <si>
    <t>NANA KWESI OSEI</t>
  </si>
  <si>
    <t>BENEDICTA OBUOBI</t>
  </si>
  <si>
    <t>LAWRENCIA FRIMPONG</t>
  </si>
  <si>
    <t>EMMANUEL TANDOH</t>
  </si>
  <si>
    <t>DOROTHY DANSO</t>
  </si>
  <si>
    <t>ANDREWS DARTEY</t>
  </si>
  <si>
    <t>MILICENT AYISI</t>
  </si>
  <si>
    <t>AZI BRIGHTA</t>
  </si>
  <si>
    <t>TONY DOTSE</t>
  </si>
  <si>
    <t>VINCENT FEGLO</t>
  </si>
  <si>
    <t>NINA BOATENG GYIMAH</t>
  </si>
  <si>
    <t>AUGUSTINA HORMEKU</t>
  </si>
  <si>
    <t>Blessed Badu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</si>
</sst>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color rgb="FF92D05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CERTIFICATE%20PROGRAM/2019%20CERTIFICATE%20PROGRAMME/MARK%20SHEETS/2019%20CERT.%20-%20NCRC108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CORE "/>
      <sheetName val="FINAL GRADE"/>
      <sheetName val="ANIMATION"/>
      <sheetName val="BJ"/>
      <sheetName val="CAMERA"/>
      <sheetName val="EDITING"/>
      <sheetName val="PD"/>
      <sheetName val="MM"/>
      <sheetName val="SOUND"/>
      <sheetName val="TV"/>
      <sheetName val="GRADE &amp; GP"/>
      <sheetName val="FINAL SCORE  (2)"/>
    </sheetNames>
    <sheetDataSet>
      <sheetData sheetId="0">
        <row r="2">
          <cell r="A2">
            <v>19120003</v>
          </cell>
          <cell r="B2" t="str">
            <v>BRIGHT NTRI</v>
          </cell>
          <cell r="C2" t="str">
            <v>Diploma</v>
          </cell>
          <cell r="D2" t="str">
            <v>Acting for the screen</v>
          </cell>
          <cell r="E2">
            <v>63</v>
          </cell>
          <cell r="F2">
            <v>70</v>
          </cell>
          <cell r="G2">
            <v>72</v>
          </cell>
          <cell r="H2">
            <v>80</v>
          </cell>
          <cell r="J2">
            <v>81</v>
          </cell>
          <cell r="K2">
            <v>95</v>
          </cell>
          <cell r="L2">
            <v>45</v>
          </cell>
          <cell r="M2">
            <v>80</v>
          </cell>
          <cell r="N2">
            <v>65</v>
          </cell>
          <cell r="O2">
            <v>20</v>
          </cell>
        </row>
        <row r="3">
          <cell r="A3">
            <v>19120004</v>
          </cell>
          <cell r="B3" t="str">
            <v>BILLY AFFOU</v>
          </cell>
          <cell r="C3" t="str">
            <v>Diploma</v>
          </cell>
          <cell r="D3" t="str">
            <v>Acting for the screen</v>
          </cell>
          <cell r="E3">
            <v>65</v>
          </cell>
          <cell r="F3">
            <v>0</v>
          </cell>
          <cell r="G3">
            <v>77</v>
          </cell>
          <cell r="H3">
            <v>60</v>
          </cell>
          <cell r="J3">
            <v>63</v>
          </cell>
          <cell r="K3">
            <v>80</v>
          </cell>
          <cell r="L3">
            <v>65</v>
          </cell>
          <cell r="M3">
            <v>63</v>
          </cell>
          <cell r="N3">
            <v>53</v>
          </cell>
          <cell r="O3">
            <v>16</v>
          </cell>
        </row>
        <row r="4">
          <cell r="A4">
            <v>19120045</v>
          </cell>
          <cell r="B4" t="str">
            <v>SUSANA BRAKO</v>
          </cell>
          <cell r="C4" t="str">
            <v>Diploma</v>
          </cell>
          <cell r="D4" t="str">
            <v>Acting for the screen</v>
          </cell>
          <cell r="E4">
            <v>76</v>
          </cell>
          <cell r="F4">
            <v>70</v>
          </cell>
          <cell r="G4">
            <v>68</v>
          </cell>
          <cell r="H4">
            <v>75</v>
          </cell>
          <cell r="J4">
            <v>70</v>
          </cell>
          <cell r="K4">
            <v>80</v>
          </cell>
          <cell r="L4">
            <v>75</v>
          </cell>
          <cell r="M4">
            <v>94</v>
          </cell>
          <cell r="N4">
            <v>68</v>
          </cell>
          <cell r="O4">
            <v>20</v>
          </cell>
        </row>
        <row r="5">
          <cell r="A5">
            <v>19120046</v>
          </cell>
          <cell r="B5" t="str">
            <v>BENEDICTA OBUOBI</v>
          </cell>
          <cell r="C5" t="str">
            <v>Diploma</v>
          </cell>
          <cell r="D5" t="str">
            <v>Acting for the screen</v>
          </cell>
          <cell r="E5">
            <v>57</v>
          </cell>
          <cell r="F5">
            <v>78</v>
          </cell>
          <cell r="G5">
            <v>85</v>
          </cell>
          <cell r="H5">
            <v>90</v>
          </cell>
          <cell r="J5">
            <v>75</v>
          </cell>
          <cell r="K5">
            <v>80</v>
          </cell>
          <cell r="L5">
            <v>85</v>
          </cell>
          <cell r="M5">
            <v>92</v>
          </cell>
          <cell r="N5">
            <v>71</v>
          </cell>
          <cell r="O5">
            <v>21</v>
          </cell>
        </row>
        <row r="6">
          <cell r="A6">
            <v>19130039</v>
          </cell>
          <cell r="B6" t="str">
            <v>THEOPHILUS ESSUMAN</v>
          </cell>
          <cell r="C6" t="str">
            <v>Certificate</v>
          </cell>
          <cell r="D6" t="str">
            <v>Acting for the screen</v>
          </cell>
          <cell r="E6">
            <v>76</v>
          </cell>
          <cell r="F6">
            <v>76</v>
          </cell>
          <cell r="G6">
            <v>36</v>
          </cell>
          <cell r="H6">
            <v>80</v>
          </cell>
          <cell r="J6">
            <v>65</v>
          </cell>
          <cell r="K6">
            <v>90</v>
          </cell>
          <cell r="L6">
            <v>60</v>
          </cell>
          <cell r="M6">
            <v>80</v>
          </cell>
          <cell r="N6">
            <v>63</v>
          </cell>
          <cell r="O6">
            <v>19</v>
          </cell>
        </row>
        <row r="7">
          <cell r="A7">
            <v>19130056</v>
          </cell>
          <cell r="B7" t="str">
            <v>LYDIA EMU</v>
          </cell>
          <cell r="C7" t="str">
            <v>Certificate</v>
          </cell>
          <cell r="D7" t="str">
            <v>Acting for the screen</v>
          </cell>
          <cell r="E7">
            <v>88</v>
          </cell>
          <cell r="F7">
            <v>75</v>
          </cell>
          <cell r="G7">
            <v>42</v>
          </cell>
          <cell r="H7">
            <v>60</v>
          </cell>
          <cell r="J7">
            <v>69</v>
          </cell>
          <cell r="K7">
            <v>85</v>
          </cell>
          <cell r="L7">
            <v>80</v>
          </cell>
          <cell r="M7">
            <v>94</v>
          </cell>
          <cell r="N7">
            <v>66</v>
          </cell>
          <cell r="O7">
            <v>20</v>
          </cell>
        </row>
        <row r="8">
          <cell r="A8">
            <v>19130006</v>
          </cell>
          <cell r="B8" t="str">
            <v>LYDIA DARKO ANTWI</v>
          </cell>
          <cell r="C8" t="str">
            <v>Certificate</v>
          </cell>
          <cell r="D8" t="str">
            <v>Animation</v>
          </cell>
          <cell r="E8">
            <v>58</v>
          </cell>
          <cell r="F8">
            <v>75</v>
          </cell>
          <cell r="G8">
            <v>77</v>
          </cell>
          <cell r="H8">
            <v>80</v>
          </cell>
          <cell r="J8">
            <v>88</v>
          </cell>
          <cell r="K8">
            <v>80</v>
          </cell>
          <cell r="L8">
            <v>70</v>
          </cell>
          <cell r="M8">
            <v>92</v>
          </cell>
          <cell r="N8">
            <v>69</v>
          </cell>
          <cell r="O8">
            <v>21</v>
          </cell>
        </row>
        <row r="9">
          <cell r="A9">
            <v>19130057</v>
          </cell>
          <cell r="B9" t="str">
            <v>GODFRED NKUM</v>
          </cell>
          <cell r="C9" t="str">
            <v>Certificate</v>
          </cell>
          <cell r="D9" t="str">
            <v>Animation</v>
          </cell>
          <cell r="E9">
            <v>63</v>
          </cell>
          <cell r="F9">
            <v>50</v>
          </cell>
          <cell r="G9">
            <v>64</v>
          </cell>
          <cell r="H9">
            <v>40</v>
          </cell>
          <cell r="J9">
            <v>87</v>
          </cell>
          <cell r="K9">
            <v>90</v>
          </cell>
          <cell r="L9">
            <v>25</v>
          </cell>
          <cell r="M9">
            <v>80</v>
          </cell>
          <cell r="N9">
            <v>55</v>
          </cell>
          <cell r="O9">
            <v>17</v>
          </cell>
        </row>
        <row r="10">
          <cell r="A10">
            <v>1910006</v>
          </cell>
          <cell r="B10" t="str">
            <v>PATRICK TUMBU</v>
          </cell>
          <cell r="C10" t="str">
            <v>Certificate</v>
          </cell>
          <cell r="D10" t="str">
            <v>Broadcast Journalism</v>
          </cell>
          <cell r="E10">
            <v>0</v>
          </cell>
          <cell r="F10">
            <v>82</v>
          </cell>
          <cell r="G10">
            <v>64</v>
          </cell>
          <cell r="H10">
            <v>65</v>
          </cell>
          <cell r="J10">
            <v>63</v>
          </cell>
          <cell r="K10">
            <v>80</v>
          </cell>
          <cell r="L10">
            <v>50</v>
          </cell>
          <cell r="M10">
            <v>63</v>
          </cell>
          <cell r="N10">
            <v>52</v>
          </cell>
          <cell r="O10">
            <v>16</v>
          </cell>
        </row>
        <row r="11">
          <cell r="A11">
            <v>1910007</v>
          </cell>
          <cell r="B11" t="str">
            <v>JESINTA KYEI</v>
          </cell>
          <cell r="C11" t="str">
            <v>Certificate</v>
          </cell>
          <cell r="D11" t="str">
            <v>Broadcast Journalism</v>
          </cell>
          <cell r="E11">
            <v>53</v>
          </cell>
          <cell r="F11">
            <v>50</v>
          </cell>
          <cell r="G11">
            <v>41</v>
          </cell>
          <cell r="H11">
            <v>70</v>
          </cell>
          <cell r="J11">
            <v>10</v>
          </cell>
          <cell r="K11">
            <v>75</v>
          </cell>
          <cell r="L11">
            <v>35</v>
          </cell>
          <cell r="M11">
            <v>88</v>
          </cell>
          <cell r="N11">
            <v>47</v>
          </cell>
          <cell r="O11">
            <v>14</v>
          </cell>
        </row>
        <row r="12">
          <cell r="A12">
            <v>19120005</v>
          </cell>
          <cell r="B12" t="str">
            <v>ANNIE WHARTON GRANT SAVAGE</v>
          </cell>
          <cell r="C12" t="str">
            <v>Diploma</v>
          </cell>
          <cell r="D12" t="str">
            <v>Broadcast Journalism</v>
          </cell>
          <cell r="E12">
            <v>51</v>
          </cell>
          <cell r="F12">
            <v>76</v>
          </cell>
          <cell r="G12">
            <v>74</v>
          </cell>
          <cell r="H12">
            <v>80</v>
          </cell>
          <cell r="J12">
            <v>74</v>
          </cell>
          <cell r="K12">
            <v>90</v>
          </cell>
          <cell r="L12">
            <v>60</v>
          </cell>
          <cell r="M12">
            <v>91</v>
          </cell>
          <cell r="N12">
            <v>66</v>
          </cell>
          <cell r="O12">
            <v>20</v>
          </cell>
        </row>
        <row r="13">
          <cell r="A13">
            <v>19120007</v>
          </cell>
          <cell r="B13" t="str">
            <v>JAMES KOTEI-SASS</v>
          </cell>
          <cell r="C13" t="str">
            <v>Diploma</v>
          </cell>
          <cell r="D13" t="str">
            <v>Broadcast Journalism</v>
          </cell>
          <cell r="E13">
            <v>65</v>
          </cell>
          <cell r="F13">
            <v>75</v>
          </cell>
          <cell r="G13">
            <v>67</v>
          </cell>
          <cell r="H13">
            <v>83</v>
          </cell>
          <cell r="J13">
            <v>63</v>
          </cell>
          <cell r="K13">
            <v>80</v>
          </cell>
          <cell r="L13">
            <v>70</v>
          </cell>
          <cell r="M13">
            <v>91</v>
          </cell>
          <cell r="N13">
            <v>66</v>
          </cell>
          <cell r="O13">
            <v>20</v>
          </cell>
        </row>
        <row r="14">
          <cell r="A14">
            <v>19120008</v>
          </cell>
          <cell r="B14" t="str">
            <v>BABA GUMAH</v>
          </cell>
          <cell r="C14" t="str">
            <v>Diploma</v>
          </cell>
          <cell r="D14" t="str">
            <v>Broadcast Journalism</v>
          </cell>
          <cell r="E14">
            <v>87</v>
          </cell>
          <cell r="F14">
            <v>82</v>
          </cell>
          <cell r="G14">
            <v>68</v>
          </cell>
          <cell r="H14">
            <v>75</v>
          </cell>
          <cell r="J14">
            <v>10</v>
          </cell>
          <cell r="K14">
            <v>80</v>
          </cell>
          <cell r="L14">
            <v>65</v>
          </cell>
          <cell r="M14">
            <v>91</v>
          </cell>
          <cell r="N14">
            <v>62</v>
          </cell>
          <cell r="O14">
            <v>19</v>
          </cell>
        </row>
        <row r="15">
          <cell r="A15">
            <v>19120009</v>
          </cell>
          <cell r="B15" t="str">
            <v>MARY AKWETEY</v>
          </cell>
          <cell r="C15" t="str">
            <v>Diploma</v>
          </cell>
          <cell r="D15" t="str">
            <v>Broadcast Journalism</v>
          </cell>
          <cell r="E15">
            <v>65</v>
          </cell>
          <cell r="F15">
            <v>75</v>
          </cell>
          <cell r="G15">
            <v>65</v>
          </cell>
          <cell r="H15">
            <v>80</v>
          </cell>
          <cell r="J15">
            <v>63</v>
          </cell>
          <cell r="K15">
            <v>80</v>
          </cell>
          <cell r="L15">
            <v>50</v>
          </cell>
          <cell r="M15">
            <v>91</v>
          </cell>
          <cell r="N15">
            <v>63</v>
          </cell>
          <cell r="O15">
            <v>19</v>
          </cell>
        </row>
        <row r="16">
          <cell r="A16">
            <v>19120013</v>
          </cell>
          <cell r="B16" t="str">
            <v>CLAUDIA WORGBAH</v>
          </cell>
          <cell r="C16" t="str">
            <v>Certificate</v>
          </cell>
          <cell r="D16" t="str">
            <v>Broadcast Journalism</v>
          </cell>
          <cell r="E16">
            <v>51</v>
          </cell>
          <cell r="F16">
            <v>65</v>
          </cell>
          <cell r="G16">
            <v>31</v>
          </cell>
          <cell r="H16">
            <v>70</v>
          </cell>
          <cell r="J16">
            <v>74</v>
          </cell>
          <cell r="K16">
            <v>0</v>
          </cell>
          <cell r="L16">
            <v>35</v>
          </cell>
          <cell r="M16">
            <v>88</v>
          </cell>
          <cell r="N16">
            <v>46</v>
          </cell>
          <cell r="O16">
            <v>14</v>
          </cell>
        </row>
        <row r="17">
          <cell r="A17">
            <v>19120034</v>
          </cell>
          <cell r="B17" t="str">
            <v>BANABAS ESSEL</v>
          </cell>
          <cell r="C17" t="str">
            <v>Diploma</v>
          </cell>
          <cell r="D17" t="str">
            <v>Broadcast Journalism</v>
          </cell>
          <cell r="E17">
            <v>50</v>
          </cell>
          <cell r="F17">
            <v>65</v>
          </cell>
          <cell r="G17">
            <v>70</v>
          </cell>
          <cell r="H17">
            <v>80</v>
          </cell>
          <cell r="J17">
            <v>73</v>
          </cell>
          <cell r="K17">
            <v>80</v>
          </cell>
          <cell r="L17">
            <v>65</v>
          </cell>
          <cell r="M17">
            <v>91</v>
          </cell>
          <cell r="N17">
            <v>64</v>
          </cell>
          <cell r="O17">
            <v>19</v>
          </cell>
        </row>
        <row r="18">
          <cell r="A18">
            <v>19120038</v>
          </cell>
          <cell r="B18" t="str">
            <v>ELLEN DEDZO</v>
          </cell>
          <cell r="C18" t="str">
            <v>Diploma</v>
          </cell>
          <cell r="D18" t="str">
            <v>Broadcast Journalism</v>
          </cell>
          <cell r="E18">
            <v>50</v>
          </cell>
          <cell r="F18">
            <v>78</v>
          </cell>
          <cell r="G18">
            <v>68</v>
          </cell>
          <cell r="H18">
            <v>75</v>
          </cell>
          <cell r="J18">
            <v>73</v>
          </cell>
          <cell r="K18">
            <v>80</v>
          </cell>
          <cell r="L18">
            <v>75</v>
          </cell>
          <cell r="M18">
            <v>91</v>
          </cell>
          <cell r="N18">
            <v>66</v>
          </cell>
          <cell r="O18">
            <v>20</v>
          </cell>
        </row>
        <row r="19">
          <cell r="A19">
            <v>19120048</v>
          </cell>
          <cell r="B19" t="str">
            <v>LAWRENCIA FRIMPONG</v>
          </cell>
          <cell r="C19" t="str">
            <v>Diploma</v>
          </cell>
          <cell r="D19" t="str">
            <v>Broadcast Journalism</v>
          </cell>
          <cell r="E19">
            <v>0</v>
          </cell>
          <cell r="F19">
            <v>0</v>
          </cell>
          <cell r="G19">
            <v>69</v>
          </cell>
          <cell r="H19">
            <v>45</v>
          </cell>
          <cell r="J19">
            <v>51</v>
          </cell>
          <cell r="K19">
            <v>75</v>
          </cell>
          <cell r="L19">
            <v>40</v>
          </cell>
          <cell r="M19">
            <v>25</v>
          </cell>
          <cell r="N19">
            <v>34</v>
          </cell>
          <cell r="O19">
            <v>10</v>
          </cell>
        </row>
        <row r="20">
          <cell r="A20">
            <v>19130007</v>
          </cell>
          <cell r="B20" t="str">
            <v>AKLERH OCANSEY</v>
          </cell>
          <cell r="C20" t="str">
            <v>Certificate</v>
          </cell>
          <cell r="D20" t="str">
            <v>Broadcast Journalism</v>
          </cell>
          <cell r="E20">
            <v>51</v>
          </cell>
          <cell r="F20">
            <v>50</v>
          </cell>
          <cell r="G20">
            <v>70</v>
          </cell>
          <cell r="H20">
            <v>65</v>
          </cell>
          <cell r="J20">
            <v>74</v>
          </cell>
          <cell r="K20">
            <v>90</v>
          </cell>
          <cell r="L20">
            <v>35</v>
          </cell>
          <cell r="M20">
            <v>63</v>
          </cell>
          <cell r="N20">
            <v>55</v>
          </cell>
          <cell r="O20">
            <v>17</v>
          </cell>
        </row>
        <row r="21">
          <cell r="A21">
            <v>19130008</v>
          </cell>
          <cell r="B21" t="str">
            <v>ELIZABETH APETSE</v>
          </cell>
          <cell r="C21" t="str">
            <v>Certificate</v>
          </cell>
          <cell r="D21" t="str">
            <v>Broadcast Journalism</v>
          </cell>
          <cell r="E21">
            <v>0</v>
          </cell>
          <cell r="F21">
            <v>82</v>
          </cell>
          <cell r="G21">
            <v>89</v>
          </cell>
          <cell r="H21">
            <v>35</v>
          </cell>
          <cell r="J21">
            <v>63</v>
          </cell>
          <cell r="K21">
            <v>80</v>
          </cell>
          <cell r="L21">
            <v>75</v>
          </cell>
          <cell r="M21">
            <v>88</v>
          </cell>
          <cell r="N21">
            <v>57</v>
          </cell>
          <cell r="O21">
            <v>17</v>
          </cell>
        </row>
        <row r="22">
          <cell r="A22">
            <v>19130020</v>
          </cell>
          <cell r="B22" t="str">
            <v>DOREEN OBENG</v>
          </cell>
          <cell r="C22" t="str">
            <v>Certificate</v>
          </cell>
          <cell r="D22" t="str">
            <v>Broadcast Journalism</v>
          </cell>
          <cell r="E22">
            <v>64</v>
          </cell>
          <cell r="F22">
            <v>82</v>
          </cell>
          <cell r="G22">
            <v>69</v>
          </cell>
          <cell r="H22">
            <v>75</v>
          </cell>
          <cell r="J22">
            <v>78</v>
          </cell>
          <cell r="K22">
            <v>80</v>
          </cell>
          <cell r="L22">
            <v>35</v>
          </cell>
          <cell r="M22">
            <v>88</v>
          </cell>
          <cell r="N22">
            <v>63</v>
          </cell>
          <cell r="O22">
            <v>19</v>
          </cell>
        </row>
        <row r="23">
          <cell r="A23">
            <v>19130026</v>
          </cell>
          <cell r="B23" t="str">
            <v>MICHAEL NORGBEDZI</v>
          </cell>
          <cell r="C23" t="str">
            <v>Certificate</v>
          </cell>
          <cell r="D23" t="str">
            <v>Broadcast Journalism</v>
          </cell>
          <cell r="E23">
            <v>83</v>
          </cell>
          <cell r="F23">
            <v>70</v>
          </cell>
          <cell r="G23">
            <v>70</v>
          </cell>
          <cell r="H23">
            <v>0</v>
          </cell>
          <cell r="J23">
            <v>74</v>
          </cell>
          <cell r="K23">
            <v>80</v>
          </cell>
          <cell r="L23">
            <v>65</v>
          </cell>
          <cell r="M23">
            <v>91</v>
          </cell>
          <cell r="N23">
            <v>59</v>
          </cell>
          <cell r="O23">
            <v>18</v>
          </cell>
        </row>
        <row r="24">
          <cell r="A24">
            <v>19130042</v>
          </cell>
          <cell r="B24" t="str">
            <v>ALEXANDER NYARKO</v>
          </cell>
          <cell r="C24" t="str">
            <v>Certificate</v>
          </cell>
          <cell r="D24" t="str">
            <v>Broadcast Journalism</v>
          </cell>
          <cell r="E24">
            <v>0</v>
          </cell>
          <cell r="F24">
            <v>75</v>
          </cell>
          <cell r="G24">
            <v>72</v>
          </cell>
          <cell r="H24">
            <v>65</v>
          </cell>
          <cell r="J24">
            <v>56</v>
          </cell>
          <cell r="K24">
            <v>90</v>
          </cell>
          <cell r="L24">
            <v>65</v>
          </cell>
          <cell r="M24">
            <v>56</v>
          </cell>
          <cell r="N24">
            <v>53</v>
          </cell>
          <cell r="O24">
            <v>16</v>
          </cell>
        </row>
        <row r="25">
          <cell r="A25">
            <v>19130044</v>
          </cell>
          <cell r="B25" t="str">
            <v>JOYCELYN DANYO-TSIPKOR</v>
          </cell>
          <cell r="C25" t="str">
            <v>Certificate</v>
          </cell>
          <cell r="D25" t="str">
            <v>Broadcast Journalism</v>
          </cell>
          <cell r="E25">
            <v>59</v>
          </cell>
          <cell r="F25">
            <v>82</v>
          </cell>
          <cell r="G25">
            <v>58</v>
          </cell>
          <cell r="H25">
            <v>75</v>
          </cell>
          <cell r="J25">
            <v>66</v>
          </cell>
          <cell r="K25">
            <v>75</v>
          </cell>
          <cell r="L25">
            <v>25</v>
          </cell>
          <cell r="M25">
            <v>91</v>
          </cell>
          <cell r="N25">
            <v>59</v>
          </cell>
          <cell r="O25">
            <v>18</v>
          </cell>
        </row>
        <row r="26">
          <cell r="A26">
            <v>19130055</v>
          </cell>
          <cell r="B26" t="str">
            <v>MATILDA DANSO</v>
          </cell>
          <cell r="C26" t="str">
            <v>Certificate</v>
          </cell>
          <cell r="D26" t="str">
            <v>Broadcast Journalism</v>
          </cell>
          <cell r="E26">
            <v>63</v>
          </cell>
          <cell r="F26">
            <v>76</v>
          </cell>
          <cell r="G26">
            <v>46</v>
          </cell>
          <cell r="H26">
            <v>85</v>
          </cell>
          <cell r="J26">
            <v>82</v>
          </cell>
          <cell r="K26">
            <v>80</v>
          </cell>
          <cell r="L26">
            <v>35</v>
          </cell>
          <cell r="M26">
            <v>63</v>
          </cell>
          <cell r="N26">
            <v>59</v>
          </cell>
          <cell r="O26">
            <v>18</v>
          </cell>
        </row>
        <row r="27">
          <cell r="A27">
            <v>19130060</v>
          </cell>
          <cell r="B27" t="str">
            <v>ANTOINETTE MENSAH</v>
          </cell>
          <cell r="C27" t="str">
            <v>Certificate</v>
          </cell>
          <cell r="D27" t="str">
            <v>Broadcast Journalism</v>
          </cell>
          <cell r="E27">
            <v>83</v>
          </cell>
          <cell r="F27">
            <v>76</v>
          </cell>
          <cell r="G27">
            <v>46</v>
          </cell>
          <cell r="H27">
            <v>75</v>
          </cell>
          <cell r="J27">
            <v>10</v>
          </cell>
          <cell r="K27">
            <v>80</v>
          </cell>
          <cell r="L27">
            <v>35</v>
          </cell>
          <cell r="M27">
            <v>88</v>
          </cell>
          <cell r="N27">
            <v>55</v>
          </cell>
          <cell r="O27">
            <v>17</v>
          </cell>
        </row>
        <row r="28">
          <cell r="A28">
            <v>19130064</v>
          </cell>
          <cell r="B28" t="str">
            <v>SARAH MENSAH</v>
          </cell>
          <cell r="C28" t="str">
            <v>Certificate</v>
          </cell>
          <cell r="D28" t="str">
            <v>Broadcast Journalism</v>
          </cell>
          <cell r="E28">
            <v>78</v>
          </cell>
          <cell r="F28">
            <v>78</v>
          </cell>
          <cell r="G28">
            <v>43</v>
          </cell>
          <cell r="H28">
            <v>75</v>
          </cell>
          <cell r="J28">
            <v>87</v>
          </cell>
          <cell r="K28">
            <v>80</v>
          </cell>
          <cell r="L28">
            <v>60</v>
          </cell>
          <cell r="M28">
            <v>91</v>
          </cell>
          <cell r="N28">
            <v>66</v>
          </cell>
          <cell r="O28">
            <v>20</v>
          </cell>
        </row>
        <row r="29">
          <cell r="A29">
            <v>19120002</v>
          </cell>
          <cell r="B29" t="str">
            <v>EBENEZER OFORI</v>
          </cell>
          <cell r="C29" t="str">
            <v>Diploma</v>
          </cell>
          <cell r="D29" t="str">
            <v>Cinematography</v>
          </cell>
          <cell r="E29">
            <v>59</v>
          </cell>
          <cell r="F29">
            <v>75</v>
          </cell>
          <cell r="G29">
            <v>65</v>
          </cell>
          <cell r="H29">
            <v>80</v>
          </cell>
          <cell r="J29">
            <v>66</v>
          </cell>
          <cell r="K29">
            <v>75</v>
          </cell>
          <cell r="L29">
            <v>60</v>
          </cell>
          <cell r="M29">
            <v>94</v>
          </cell>
          <cell r="N29">
            <v>64</v>
          </cell>
          <cell r="O29">
            <v>19</v>
          </cell>
        </row>
        <row r="30">
          <cell r="A30">
            <v>19120006</v>
          </cell>
          <cell r="B30" t="str">
            <v>GILBERT ATTIPOE</v>
          </cell>
          <cell r="C30" t="str">
            <v>Diploma</v>
          </cell>
          <cell r="D30" t="str">
            <v>Cinematography</v>
          </cell>
          <cell r="E30">
            <v>90</v>
          </cell>
          <cell r="F30">
            <v>75</v>
          </cell>
          <cell r="G30">
            <v>81</v>
          </cell>
          <cell r="H30">
            <v>80</v>
          </cell>
          <cell r="J30">
            <v>88</v>
          </cell>
          <cell r="K30">
            <v>85</v>
          </cell>
          <cell r="L30">
            <v>70</v>
          </cell>
          <cell r="M30">
            <v>90</v>
          </cell>
          <cell r="N30">
            <v>73</v>
          </cell>
          <cell r="O30">
            <v>22</v>
          </cell>
        </row>
        <row r="31">
          <cell r="A31">
            <v>19120012</v>
          </cell>
          <cell r="B31" t="str">
            <v>JOSEPH AMANIAMPONG</v>
          </cell>
          <cell r="C31" t="str">
            <v>Diploma</v>
          </cell>
          <cell r="D31" t="str">
            <v>Cinematography</v>
          </cell>
          <cell r="E31">
            <v>64</v>
          </cell>
          <cell r="F31">
            <v>75</v>
          </cell>
          <cell r="G31">
            <v>68</v>
          </cell>
          <cell r="H31">
            <v>75</v>
          </cell>
          <cell r="J31">
            <v>78</v>
          </cell>
          <cell r="K31">
            <v>100</v>
          </cell>
          <cell r="L31">
            <v>60</v>
          </cell>
          <cell r="M31">
            <v>92</v>
          </cell>
          <cell r="N31">
            <v>68</v>
          </cell>
          <cell r="O31">
            <v>20</v>
          </cell>
        </row>
        <row r="32">
          <cell r="A32">
            <v>19120020</v>
          </cell>
          <cell r="B32" t="str">
            <v>JOSEPH LARBI</v>
          </cell>
          <cell r="C32" t="str">
            <v>Diploma</v>
          </cell>
          <cell r="D32" t="str">
            <v>Cinematography</v>
          </cell>
          <cell r="E32">
            <v>50</v>
          </cell>
          <cell r="F32">
            <v>0</v>
          </cell>
          <cell r="G32">
            <v>39</v>
          </cell>
          <cell r="H32">
            <v>60</v>
          </cell>
          <cell r="J32">
            <v>73</v>
          </cell>
          <cell r="K32">
            <v>80</v>
          </cell>
          <cell r="L32">
            <v>75</v>
          </cell>
          <cell r="M32">
            <v>91</v>
          </cell>
          <cell r="N32">
            <v>52</v>
          </cell>
          <cell r="O32">
            <v>16</v>
          </cell>
        </row>
        <row r="33">
          <cell r="A33">
            <v>19120021</v>
          </cell>
          <cell r="B33" t="str">
            <v>MICHAEL APRAKU ADANSI</v>
          </cell>
          <cell r="C33" t="str">
            <v>Diploma</v>
          </cell>
          <cell r="D33" t="str">
            <v>Cinematography</v>
          </cell>
          <cell r="E33">
            <v>88</v>
          </cell>
          <cell r="F33">
            <v>75</v>
          </cell>
          <cell r="G33">
            <v>75</v>
          </cell>
          <cell r="H33">
            <v>75</v>
          </cell>
          <cell r="J33">
            <v>74</v>
          </cell>
          <cell r="K33">
            <v>85</v>
          </cell>
          <cell r="L33">
            <v>70</v>
          </cell>
          <cell r="M33">
            <v>91</v>
          </cell>
          <cell r="N33">
            <v>70</v>
          </cell>
          <cell r="O33">
            <v>21</v>
          </cell>
        </row>
        <row r="34">
          <cell r="A34">
            <v>19120026</v>
          </cell>
          <cell r="B34" t="str">
            <v>DIANA KORLEY</v>
          </cell>
          <cell r="C34" t="str">
            <v>Diploma</v>
          </cell>
          <cell r="D34" t="str">
            <v>Cinematography</v>
          </cell>
          <cell r="E34">
            <v>64</v>
          </cell>
          <cell r="F34">
            <v>78</v>
          </cell>
          <cell r="G34">
            <v>68</v>
          </cell>
          <cell r="H34">
            <v>75</v>
          </cell>
          <cell r="J34">
            <v>78</v>
          </cell>
          <cell r="K34">
            <v>100</v>
          </cell>
          <cell r="L34">
            <v>55</v>
          </cell>
          <cell r="M34">
            <v>92</v>
          </cell>
          <cell r="N34">
            <v>68</v>
          </cell>
          <cell r="O34">
            <v>20</v>
          </cell>
        </row>
        <row r="35">
          <cell r="A35">
            <v>19120027</v>
          </cell>
          <cell r="B35" t="str">
            <v>ERNEST NUMANYO</v>
          </cell>
          <cell r="C35" t="str">
            <v>Diploma</v>
          </cell>
          <cell r="D35" t="str">
            <v>Cinematography</v>
          </cell>
          <cell r="E35">
            <v>57</v>
          </cell>
          <cell r="F35">
            <v>75</v>
          </cell>
          <cell r="G35">
            <v>39</v>
          </cell>
          <cell r="H35">
            <v>75</v>
          </cell>
          <cell r="J35">
            <v>75</v>
          </cell>
          <cell r="K35">
            <v>80</v>
          </cell>
          <cell r="L35">
            <v>70</v>
          </cell>
          <cell r="M35">
            <v>50</v>
          </cell>
          <cell r="N35">
            <v>58</v>
          </cell>
          <cell r="O35">
            <v>17</v>
          </cell>
        </row>
        <row r="36">
          <cell r="A36">
            <v>19120032</v>
          </cell>
          <cell r="B36" t="str">
            <v>SHERRIF JAMAL</v>
          </cell>
          <cell r="C36" t="str">
            <v>Diploma</v>
          </cell>
          <cell r="D36" t="str">
            <v>Cinematography</v>
          </cell>
          <cell r="E36">
            <v>83</v>
          </cell>
          <cell r="F36">
            <v>50</v>
          </cell>
          <cell r="G36">
            <v>75</v>
          </cell>
          <cell r="H36">
            <v>70</v>
          </cell>
          <cell r="J36">
            <v>10</v>
          </cell>
          <cell r="K36">
            <v>90</v>
          </cell>
          <cell r="L36">
            <v>25</v>
          </cell>
          <cell r="M36">
            <v>90</v>
          </cell>
          <cell r="N36">
            <v>55</v>
          </cell>
          <cell r="O36">
            <v>17</v>
          </cell>
        </row>
        <row r="37">
          <cell r="A37">
            <v>19120033</v>
          </cell>
          <cell r="B37" t="str">
            <v>JUSTICE NORTEY</v>
          </cell>
          <cell r="C37" t="str">
            <v>Diploma</v>
          </cell>
          <cell r="D37" t="str">
            <v>Cinematography</v>
          </cell>
          <cell r="E37">
            <v>88</v>
          </cell>
          <cell r="F37">
            <v>75</v>
          </cell>
          <cell r="G37">
            <v>68</v>
          </cell>
          <cell r="H37">
            <v>75</v>
          </cell>
          <cell r="J37">
            <v>74</v>
          </cell>
          <cell r="K37">
            <v>85</v>
          </cell>
          <cell r="L37">
            <v>65</v>
          </cell>
          <cell r="M37">
            <v>90</v>
          </cell>
          <cell r="N37">
            <v>69</v>
          </cell>
          <cell r="O37">
            <v>21</v>
          </cell>
        </row>
        <row r="38">
          <cell r="A38">
            <v>19120040</v>
          </cell>
          <cell r="B38" t="str">
            <v>ISAAC MENSAH</v>
          </cell>
          <cell r="C38" t="str">
            <v>Diploma</v>
          </cell>
          <cell r="D38" t="str">
            <v>Cinematography</v>
          </cell>
          <cell r="E38">
            <v>88</v>
          </cell>
          <cell r="F38">
            <v>75</v>
          </cell>
          <cell r="G38">
            <v>65</v>
          </cell>
          <cell r="H38">
            <v>70</v>
          </cell>
          <cell r="J38">
            <v>74</v>
          </cell>
          <cell r="K38">
            <v>75</v>
          </cell>
          <cell r="L38">
            <v>35</v>
          </cell>
          <cell r="M38">
            <v>80</v>
          </cell>
          <cell r="N38">
            <v>62</v>
          </cell>
          <cell r="O38">
            <v>19</v>
          </cell>
        </row>
        <row r="39">
          <cell r="A39">
            <v>19120042</v>
          </cell>
          <cell r="B39" t="str">
            <v>NICHOLAS ASUMING</v>
          </cell>
          <cell r="C39" t="str">
            <v>Diploma</v>
          </cell>
          <cell r="D39" t="str">
            <v>Cinematography</v>
          </cell>
          <cell r="E39">
            <v>89</v>
          </cell>
          <cell r="F39">
            <v>50</v>
          </cell>
          <cell r="G39">
            <v>76</v>
          </cell>
          <cell r="H39">
            <v>80</v>
          </cell>
          <cell r="J39">
            <v>83</v>
          </cell>
          <cell r="K39">
            <v>75</v>
          </cell>
          <cell r="L39">
            <v>65</v>
          </cell>
          <cell r="M39">
            <v>91</v>
          </cell>
          <cell r="N39">
            <v>68</v>
          </cell>
          <cell r="O39">
            <v>20</v>
          </cell>
        </row>
        <row r="40">
          <cell r="A40">
            <v>19130010</v>
          </cell>
          <cell r="B40" t="str">
            <v>ADJETEY PRINCE</v>
          </cell>
          <cell r="C40" t="str">
            <v>Certificate</v>
          </cell>
          <cell r="D40" t="str">
            <v>Cinematography</v>
          </cell>
          <cell r="E40">
            <v>58</v>
          </cell>
          <cell r="F40">
            <v>82</v>
          </cell>
          <cell r="G40">
            <v>74</v>
          </cell>
          <cell r="H40">
            <v>0</v>
          </cell>
          <cell r="J40">
            <v>88</v>
          </cell>
          <cell r="K40">
            <v>80</v>
          </cell>
          <cell r="L40">
            <v>70</v>
          </cell>
          <cell r="M40">
            <v>92</v>
          </cell>
          <cell r="N40">
            <v>60</v>
          </cell>
          <cell r="O40">
            <v>18</v>
          </cell>
        </row>
        <row r="41">
          <cell r="A41">
            <v>19130012</v>
          </cell>
          <cell r="B41" t="str">
            <v>DAVID BROWN</v>
          </cell>
          <cell r="C41" t="str">
            <v>Certificate</v>
          </cell>
          <cell r="D41" t="str">
            <v>Cinematography</v>
          </cell>
          <cell r="E41">
            <v>55</v>
          </cell>
          <cell r="F41">
            <v>75</v>
          </cell>
          <cell r="G41">
            <v>64</v>
          </cell>
          <cell r="H41">
            <v>75</v>
          </cell>
          <cell r="J41">
            <v>83</v>
          </cell>
          <cell r="K41">
            <v>75</v>
          </cell>
          <cell r="L41">
            <v>70</v>
          </cell>
          <cell r="M41">
            <v>94</v>
          </cell>
          <cell r="N41">
            <v>66</v>
          </cell>
          <cell r="O41">
            <v>20</v>
          </cell>
        </row>
        <row r="42">
          <cell r="A42">
            <v>19130014</v>
          </cell>
          <cell r="B42" t="str">
            <v>LINDA ADDAE - GYEBI</v>
          </cell>
          <cell r="C42" t="str">
            <v>Certificate</v>
          </cell>
          <cell r="D42" t="str">
            <v>Cinematography</v>
          </cell>
          <cell r="E42">
            <v>57</v>
          </cell>
          <cell r="F42">
            <v>70</v>
          </cell>
          <cell r="G42">
            <v>81</v>
          </cell>
          <cell r="H42">
            <v>70</v>
          </cell>
          <cell r="J42">
            <v>75</v>
          </cell>
          <cell r="K42">
            <v>95</v>
          </cell>
          <cell r="L42">
            <v>70</v>
          </cell>
          <cell r="M42">
            <v>91</v>
          </cell>
          <cell r="N42">
            <v>68</v>
          </cell>
          <cell r="O42">
            <v>20</v>
          </cell>
        </row>
        <row r="43">
          <cell r="A43">
            <v>19130062</v>
          </cell>
          <cell r="B43" t="str">
            <v>DAVID TIEKU</v>
          </cell>
          <cell r="C43" t="str">
            <v>Certificate</v>
          </cell>
          <cell r="D43" t="str">
            <v>Cinematography</v>
          </cell>
          <cell r="E43">
            <v>0</v>
          </cell>
          <cell r="F43">
            <v>65</v>
          </cell>
          <cell r="G43">
            <v>31</v>
          </cell>
          <cell r="H43">
            <v>0</v>
          </cell>
          <cell r="J43">
            <v>0</v>
          </cell>
          <cell r="K43">
            <v>75</v>
          </cell>
          <cell r="L43">
            <v>30</v>
          </cell>
          <cell r="M43">
            <v>66</v>
          </cell>
          <cell r="N43">
            <v>30</v>
          </cell>
          <cell r="O43">
            <v>9</v>
          </cell>
        </row>
        <row r="44">
          <cell r="A44">
            <v>19130016</v>
          </cell>
          <cell r="B44" t="str">
            <v>JACKSON AMANKWAH</v>
          </cell>
          <cell r="C44" t="str">
            <v>Certificate</v>
          </cell>
          <cell r="D44" t="str">
            <v>Cinematography</v>
          </cell>
          <cell r="E44">
            <v>0</v>
          </cell>
          <cell r="F44">
            <v>50</v>
          </cell>
          <cell r="G44">
            <v>73</v>
          </cell>
          <cell r="H44">
            <v>70</v>
          </cell>
          <cell r="J44">
            <v>56</v>
          </cell>
          <cell r="K44">
            <v>75</v>
          </cell>
          <cell r="L44">
            <v>0</v>
          </cell>
          <cell r="M44">
            <v>65</v>
          </cell>
          <cell r="N44">
            <v>43</v>
          </cell>
          <cell r="O44">
            <v>13</v>
          </cell>
        </row>
        <row r="45">
          <cell r="A45">
            <v>19130022</v>
          </cell>
          <cell r="B45" t="str">
            <v>OSEI SELORMEY</v>
          </cell>
          <cell r="C45" t="str">
            <v>Certificate</v>
          </cell>
          <cell r="D45" t="str">
            <v>Cinematography</v>
          </cell>
          <cell r="E45">
            <v>86</v>
          </cell>
          <cell r="F45">
            <v>75</v>
          </cell>
          <cell r="G45">
            <v>39</v>
          </cell>
          <cell r="H45">
            <v>80</v>
          </cell>
          <cell r="J45">
            <v>89</v>
          </cell>
          <cell r="K45">
            <v>100</v>
          </cell>
          <cell r="L45">
            <v>65</v>
          </cell>
          <cell r="M45">
            <v>92</v>
          </cell>
          <cell r="N45">
            <v>70</v>
          </cell>
          <cell r="O45">
            <v>21</v>
          </cell>
        </row>
        <row r="46">
          <cell r="A46">
            <v>19130033</v>
          </cell>
          <cell r="B46" t="str">
            <v>ROBERT CHUKWURA</v>
          </cell>
          <cell r="C46" t="str">
            <v>Certificate</v>
          </cell>
          <cell r="D46" t="str">
            <v>Cinematography</v>
          </cell>
          <cell r="E46">
            <v>53</v>
          </cell>
          <cell r="F46">
            <v>50</v>
          </cell>
          <cell r="G46">
            <v>71</v>
          </cell>
          <cell r="H46">
            <v>60</v>
          </cell>
          <cell r="J46">
            <v>5</v>
          </cell>
          <cell r="K46">
            <v>80</v>
          </cell>
          <cell r="L46">
            <v>75</v>
          </cell>
          <cell r="M46">
            <v>67</v>
          </cell>
          <cell r="N46">
            <v>51</v>
          </cell>
          <cell r="O46">
            <v>15</v>
          </cell>
        </row>
        <row r="47">
          <cell r="A47">
            <v>19130035</v>
          </cell>
          <cell r="B47" t="str">
            <v>MARISCA OPOKU</v>
          </cell>
          <cell r="C47" t="str">
            <v>Certificate</v>
          </cell>
          <cell r="D47" t="str">
            <v>Cinematography</v>
          </cell>
          <cell r="E47">
            <v>55</v>
          </cell>
          <cell r="F47">
            <v>75</v>
          </cell>
          <cell r="G47">
            <v>69</v>
          </cell>
          <cell r="H47">
            <v>75</v>
          </cell>
          <cell r="J47">
            <v>83</v>
          </cell>
          <cell r="K47">
            <v>75</v>
          </cell>
          <cell r="L47">
            <v>85</v>
          </cell>
          <cell r="M47">
            <v>94</v>
          </cell>
          <cell r="N47">
            <v>68</v>
          </cell>
          <cell r="O47">
            <v>20</v>
          </cell>
        </row>
        <row r="48">
          <cell r="A48">
            <v>19130043</v>
          </cell>
          <cell r="B48" t="str">
            <v>BRIGHT OSEI</v>
          </cell>
          <cell r="C48" t="str">
            <v>Certificate</v>
          </cell>
          <cell r="D48" t="str">
            <v>Cinematography</v>
          </cell>
          <cell r="E48">
            <v>63</v>
          </cell>
          <cell r="F48">
            <v>65</v>
          </cell>
          <cell r="G48">
            <v>42</v>
          </cell>
          <cell r="H48">
            <v>35</v>
          </cell>
          <cell r="J48">
            <v>81</v>
          </cell>
          <cell r="K48">
            <v>75</v>
          </cell>
          <cell r="L48">
            <v>60</v>
          </cell>
          <cell r="M48">
            <v>92</v>
          </cell>
          <cell r="N48">
            <v>57</v>
          </cell>
          <cell r="O48">
            <v>17</v>
          </cell>
        </row>
        <row r="49">
          <cell r="A49">
            <v>19130049</v>
          </cell>
          <cell r="B49" t="str">
            <v>ERNESTINA OPOKU</v>
          </cell>
          <cell r="C49" t="str">
            <v>Certificate</v>
          </cell>
          <cell r="D49" t="str">
            <v>Cinematography</v>
          </cell>
          <cell r="E49">
            <v>58</v>
          </cell>
          <cell r="F49">
            <v>75</v>
          </cell>
          <cell r="G49">
            <v>81</v>
          </cell>
          <cell r="H49">
            <v>80</v>
          </cell>
          <cell r="J49">
            <v>88</v>
          </cell>
          <cell r="K49">
            <v>95</v>
          </cell>
          <cell r="L49">
            <v>70</v>
          </cell>
          <cell r="M49">
            <v>92</v>
          </cell>
          <cell r="N49">
            <v>71</v>
          </cell>
          <cell r="O49">
            <v>21</v>
          </cell>
        </row>
        <row r="50">
          <cell r="A50">
            <v>19130063</v>
          </cell>
          <cell r="B50" t="str">
            <v>JAMES APENTENG</v>
          </cell>
          <cell r="C50" t="str">
            <v>Certificate</v>
          </cell>
          <cell r="D50" t="str">
            <v>Cinematography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J50">
            <v>0</v>
          </cell>
          <cell r="K50">
            <v>0</v>
          </cell>
          <cell r="L50">
            <v>0</v>
          </cell>
          <cell r="M50">
            <v>50</v>
          </cell>
          <cell r="N50">
            <v>6</v>
          </cell>
          <cell r="O50">
            <v>2</v>
          </cell>
        </row>
        <row r="51">
          <cell r="A51">
            <v>19130067</v>
          </cell>
          <cell r="B51" t="str">
            <v>SHEILLA BADDOO</v>
          </cell>
          <cell r="C51" t="str">
            <v>Certificate</v>
          </cell>
          <cell r="D51" t="str">
            <v>Cinematography</v>
          </cell>
          <cell r="E51">
            <v>0</v>
          </cell>
          <cell r="F51">
            <v>75</v>
          </cell>
          <cell r="G51">
            <v>63</v>
          </cell>
          <cell r="H51">
            <v>0</v>
          </cell>
          <cell r="J51">
            <v>0</v>
          </cell>
          <cell r="K51">
            <v>75</v>
          </cell>
          <cell r="L51">
            <v>70</v>
          </cell>
          <cell r="M51">
            <v>91</v>
          </cell>
          <cell r="N51">
            <v>42</v>
          </cell>
          <cell r="O51">
            <v>13</v>
          </cell>
        </row>
        <row r="52">
          <cell r="A52">
            <v>19130001</v>
          </cell>
          <cell r="B52" t="str">
            <v>LINDA AKOMAH-NYARKUM</v>
          </cell>
          <cell r="C52" t="str">
            <v>Certificate</v>
          </cell>
          <cell r="D52" t="str">
            <v>Cinematography</v>
          </cell>
          <cell r="E52">
            <v>58</v>
          </cell>
          <cell r="F52">
            <v>78</v>
          </cell>
          <cell r="G52">
            <v>80</v>
          </cell>
          <cell r="H52">
            <v>80</v>
          </cell>
          <cell r="J52">
            <v>88</v>
          </cell>
          <cell r="K52">
            <v>80</v>
          </cell>
          <cell r="L52">
            <v>70</v>
          </cell>
          <cell r="M52">
            <v>92</v>
          </cell>
          <cell r="N52">
            <v>70</v>
          </cell>
          <cell r="O52">
            <v>21</v>
          </cell>
        </row>
        <row r="53">
          <cell r="A53">
            <v>19120018</v>
          </cell>
          <cell r="B53" t="str">
            <v>MICHAEL MENSAH</v>
          </cell>
          <cell r="C53" t="str">
            <v>Certificate</v>
          </cell>
          <cell r="D53" t="str">
            <v>Editing</v>
          </cell>
          <cell r="E53">
            <v>88</v>
          </cell>
          <cell r="F53">
            <v>75</v>
          </cell>
          <cell r="G53">
            <v>52</v>
          </cell>
          <cell r="H53">
            <v>70</v>
          </cell>
          <cell r="J53">
            <v>74</v>
          </cell>
          <cell r="K53">
            <v>85</v>
          </cell>
          <cell r="L53">
            <v>60</v>
          </cell>
          <cell r="M53">
            <v>90</v>
          </cell>
          <cell r="N53">
            <v>66</v>
          </cell>
          <cell r="O53">
            <v>20</v>
          </cell>
        </row>
        <row r="54">
          <cell r="A54">
            <v>19120019</v>
          </cell>
          <cell r="B54" t="str">
            <v>GEORGINA ASANTE</v>
          </cell>
          <cell r="C54" t="str">
            <v>Diploma</v>
          </cell>
          <cell r="D54" t="str">
            <v>Editing</v>
          </cell>
          <cell r="E54">
            <v>63</v>
          </cell>
          <cell r="F54">
            <v>65</v>
          </cell>
          <cell r="G54">
            <v>42</v>
          </cell>
          <cell r="H54">
            <v>65</v>
          </cell>
          <cell r="J54">
            <v>81</v>
          </cell>
          <cell r="K54">
            <v>95</v>
          </cell>
          <cell r="L54">
            <v>45</v>
          </cell>
          <cell r="M54">
            <v>50</v>
          </cell>
          <cell r="N54">
            <v>56</v>
          </cell>
          <cell r="O54">
            <v>17</v>
          </cell>
        </row>
        <row r="55">
          <cell r="A55">
            <v>19120031</v>
          </cell>
          <cell r="B55" t="str">
            <v>JERRY NARH</v>
          </cell>
          <cell r="C55" t="str">
            <v>Diploma</v>
          </cell>
          <cell r="D55" t="str">
            <v>Editing</v>
          </cell>
          <cell r="E55">
            <v>89</v>
          </cell>
          <cell r="F55">
            <v>70</v>
          </cell>
          <cell r="G55">
            <v>81</v>
          </cell>
          <cell r="H55">
            <v>85</v>
          </cell>
          <cell r="J55">
            <v>83</v>
          </cell>
          <cell r="K55">
            <v>80</v>
          </cell>
          <cell r="L55">
            <v>90</v>
          </cell>
          <cell r="M55">
            <v>92</v>
          </cell>
          <cell r="N55">
            <v>74</v>
          </cell>
          <cell r="O55">
            <v>22</v>
          </cell>
        </row>
        <row r="56">
          <cell r="A56">
            <v>19130002</v>
          </cell>
          <cell r="B56" t="str">
            <v>PRECIOUS KUMI</v>
          </cell>
          <cell r="C56" t="str">
            <v>Certificate</v>
          </cell>
          <cell r="D56" t="str">
            <v>Editing</v>
          </cell>
          <cell r="E56">
            <v>50</v>
          </cell>
          <cell r="F56">
            <v>65</v>
          </cell>
          <cell r="G56">
            <v>73</v>
          </cell>
          <cell r="H56">
            <v>35</v>
          </cell>
          <cell r="J56">
            <v>73</v>
          </cell>
          <cell r="K56">
            <v>0</v>
          </cell>
          <cell r="L56">
            <v>45</v>
          </cell>
          <cell r="M56">
            <v>92</v>
          </cell>
          <cell r="N56">
            <v>48</v>
          </cell>
          <cell r="O56">
            <v>14</v>
          </cell>
        </row>
        <row r="57">
          <cell r="A57">
            <v>19130003</v>
          </cell>
          <cell r="B57" t="str">
            <v>RICHMOND TUFFOUR</v>
          </cell>
          <cell r="C57" t="str">
            <v>Certificate</v>
          </cell>
          <cell r="D57" t="str">
            <v>Editing</v>
          </cell>
          <cell r="E57">
            <v>86</v>
          </cell>
          <cell r="F57">
            <v>75</v>
          </cell>
          <cell r="G57">
            <v>46</v>
          </cell>
          <cell r="H57">
            <v>75</v>
          </cell>
          <cell r="J57">
            <v>89</v>
          </cell>
          <cell r="K57">
            <v>100</v>
          </cell>
          <cell r="L57">
            <v>70</v>
          </cell>
          <cell r="M57">
            <v>92</v>
          </cell>
          <cell r="N57">
            <v>70</v>
          </cell>
          <cell r="O57">
            <v>21</v>
          </cell>
        </row>
        <row r="58">
          <cell r="A58">
            <v>19130009</v>
          </cell>
          <cell r="B58" t="str">
            <v>CLEMENT DONKOR-BEGYI</v>
          </cell>
          <cell r="C58" t="str">
            <v>Certificate</v>
          </cell>
          <cell r="D58" t="str">
            <v>Editing</v>
          </cell>
          <cell r="E58">
            <v>87</v>
          </cell>
          <cell r="F58">
            <v>75</v>
          </cell>
          <cell r="G58">
            <v>31</v>
          </cell>
          <cell r="H58">
            <v>30</v>
          </cell>
          <cell r="J58">
            <v>86</v>
          </cell>
          <cell r="K58">
            <v>90</v>
          </cell>
          <cell r="L58">
            <v>60</v>
          </cell>
          <cell r="M58">
            <v>50</v>
          </cell>
          <cell r="N58">
            <v>57</v>
          </cell>
          <cell r="O58">
            <v>17</v>
          </cell>
        </row>
        <row r="59">
          <cell r="A59">
            <v>19130013</v>
          </cell>
          <cell r="B59" t="str">
            <v>BENJAMIN LARBI</v>
          </cell>
          <cell r="C59" t="str">
            <v>Certificate</v>
          </cell>
          <cell r="D59" t="str">
            <v>Editing</v>
          </cell>
          <cell r="E59">
            <v>50</v>
          </cell>
          <cell r="F59">
            <v>50</v>
          </cell>
          <cell r="G59">
            <v>38</v>
          </cell>
          <cell r="H59">
            <v>80</v>
          </cell>
          <cell r="J59">
            <v>73</v>
          </cell>
          <cell r="K59">
            <v>0</v>
          </cell>
          <cell r="L59">
            <v>80</v>
          </cell>
          <cell r="M59">
            <v>92</v>
          </cell>
          <cell r="N59">
            <v>51</v>
          </cell>
          <cell r="O59">
            <v>15</v>
          </cell>
        </row>
        <row r="60">
          <cell r="A60">
            <v>19130017</v>
          </cell>
          <cell r="B60" t="str">
            <v>MERSHACK KABU AKLIE</v>
          </cell>
          <cell r="C60" t="str">
            <v>Certificate</v>
          </cell>
          <cell r="D60" t="str">
            <v>Editing</v>
          </cell>
          <cell r="E60">
            <v>0</v>
          </cell>
          <cell r="F60">
            <v>82</v>
          </cell>
          <cell r="G60">
            <v>70</v>
          </cell>
          <cell r="H60">
            <v>80</v>
          </cell>
          <cell r="J60">
            <v>74</v>
          </cell>
          <cell r="K60">
            <v>80</v>
          </cell>
          <cell r="L60">
            <v>80</v>
          </cell>
          <cell r="M60">
            <v>94</v>
          </cell>
          <cell r="N60">
            <v>62</v>
          </cell>
          <cell r="O60">
            <v>19</v>
          </cell>
        </row>
        <row r="61">
          <cell r="A61">
            <v>19130019</v>
          </cell>
          <cell r="B61" t="str">
            <v>HELINA NDORH</v>
          </cell>
          <cell r="C61" t="str">
            <v>Certificate</v>
          </cell>
          <cell r="D61" t="str">
            <v>Editing</v>
          </cell>
          <cell r="E61">
            <v>63</v>
          </cell>
          <cell r="F61">
            <v>70</v>
          </cell>
          <cell r="G61">
            <v>79</v>
          </cell>
          <cell r="H61">
            <v>70</v>
          </cell>
          <cell r="J61">
            <v>81</v>
          </cell>
          <cell r="K61">
            <v>95</v>
          </cell>
          <cell r="L61">
            <v>85</v>
          </cell>
          <cell r="M61">
            <v>92</v>
          </cell>
          <cell r="N61">
            <v>71</v>
          </cell>
          <cell r="O61">
            <v>21</v>
          </cell>
        </row>
        <row r="62">
          <cell r="A62">
            <v>19130021</v>
          </cell>
          <cell r="B62" t="str">
            <v>FOSTER ADU FOSU</v>
          </cell>
          <cell r="C62" t="str">
            <v>Certificate</v>
          </cell>
          <cell r="D62" t="str">
            <v>Editing</v>
          </cell>
          <cell r="E62">
            <v>0</v>
          </cell>
          <cell r="F62">
            <v>0</v>
          </cell>
          <cell r="G62">
            <v>24</v>
          </cell>
          <cell r="H62">
            <v>0</v>
          </cell>
          <cell r="J62">
            <v>0</v>
          </cell>
          <cell r="K62">
            <v>0</v>
          </cell>
          <cell r="L62">
            <v>15</v>
          </cell>
          <cell r="M62">
            <v>50</v>
          </cell>
          <cell r="N62">
            <v>10</v>
          </cell>
          <cell r="O62">
            <v>3</v>
          </cell>
        </row>
        <row r="63">
          <cell r="A63">
            <v>19130024</v>
          </cell>
          <cell r="B63" t="str">
            <v>NATHANIEL EGYIN</v>
          </cell>
          <cell r="C63" t="str">
            <v>Certificate</v>
          </cell>
          <cell r="D63" t="str">
            <v>Editing</v>
          </cell>
          <cell r="E63">
            <v>90</v>
          </cell>
          <cell r="F63">
            <v>76</v>
          </cell>
          <cell r="G63">
            <v>77</v>
          </cell>
          <cell r="H63">
            <v>80</v>
          </cell>
          <cell r="J63">
            <v>88</v>
          </cell>
          <cell r="K63">
            <v>80</v>
          </cell>
          <cell r="L63">
            <v>60</v>
          </cell>
          <cell r="M63">
            <v>80</v>
          </cell>
          <cell r="N63">
            <v>70</v>
          </cell>
          <cell r="O63">
            <v>21</v>
          </cell>
        </row>
        <row r="64">
          <cell r="A64">
            <v>19130045</v>
          </cell>
          <cell r="B64" t="str">
            <v>AMAZIAH ADUTEYE</v>
          </cell>
          <cell r="C64" t="str">
            <v>Certificate</v>
          </cell>
          <cell r="D64" t="str">
            <v>Editing</v>
          </cell>
          <cell r="E64">
            <v>55</v>
          </cell>
          <cell r="F64">
            <v>75</v>
          </cell>
          <cell r="G64">
            <v>62</v>
          </cell>
          <cell r="H64">
            <v>85</v>
          </cell>
          <cell r="J64">
            <v>83</v>
          </cell>
          <cell r="K64">
            <v>75</v>
          </cell>
          <cell r="L64">
            <v>40</v>
          </cell>
          <cell r="M64">
            <v>94</v>
          </cell>
          <cell r="N64">
            <v>63</v>
          </cell>
          <cell r="O64">
            <v>19</v>
          </cell>
        </row>
        <row r="65">
          <cell r="A65">
            <v>19120014</v>
          </cell>
          <cell r="B65" t="str">
            <v>DESMOND OFOSU-HENE KWABI</v>
          </cell>
          <cell r="C65" t="str">
            <v>Diploma</v>
          </cell>
          <cell r="D65" t="str">
            <v>Film Directing</v>
          </cell>
          <cell r="E65">
            <v>64</v>
          </cell>
          <cell r="F65">
            <v>75</v>
          </cell>
          <cell r="G65">
            <v>51</v>
          </cell>
          <cell r="H65">
            <v>70</v>
          </cell>
          <cell r="J65">
            <v>78</v>
          </cell>
          <cell r="K65">
            <v>100</v>
          </cell>
          <cell r="L65">
            <v>65</v>
          </cell>
          <cell r="M65">
            <v>92</v>
          </cell>
          <cell r="N65">
            <v>66</v>
          </cell>
          <cell r="O65">
            <v>20</v>
          </cell>
        </row>
        <row r="66">
          <cell r="A66">
            <v>19120025</v>
          </cell>
          <cell r="B66" t="str">
            <v>YAYRA AGBO</v>
          </cell>
          <cell r="C66" t="str">
            <v>Diploma</v>
          </cell>
          <cell r="D66" t="str">
            <v>Film Directing</v>
          </cell>
          <cell r="E66">
            <v>87</v>
          </cell>
          <cell r="F66">
            <v>75</v>
          </cell>
          <cell r="G66">
            <v>36</v>
          </cell>
          <cell r="H66">
            <v>85</v>
          </cell>
          <cell r="J66">
            <v>86</v>
          </cell>
          <cell r="K66">
            <v>75</v>
          </cell>
          <cell r="L66">
            <v>20</v>
          </cell>
          <cell r="M66">
            <v>88</v>
          </cell>
          <cell r="N66">
            <v>61</v>
          </cell>
          <cell r="O66">
            <v>18</v>
          </cell>
        </row>
        <row r="67">
          <cell r="A67">
            <v>19120047</v>
          </cell>
          <cell r="B67" t="str">
            <v>PAPA ARKOH HINSON</v>
          </cell>
          <cell r="C67" t="str">
            <v>Diploma</v>
          </cell>
          <cell r="D67" t="str">
            <v>Film Directing</v>
          </cell>
          <cell r="E67">
            <v>76</v>
          </cell>
          <cell r="F67">
            <v>78</v>
          </cell>
          <cell r="G67">
            <v>76</v>
          </cell>
          <cell r="H67">
            <v>70</v>
          </cell>
          <cell r="J67">
            <v>70</v>
          </cell>
          <cell r="K67">
            <v>75</v>
          </cell>
          <cell r="L67">
            <v>80</v>
          </cell>
          <cell r="M67">
            <v>92</v>
          </cell>
          <cell r="N67">
            <v>69</v>
          </cell>
          <cell r="O67">
            <v>21</v>
          </cell>
        </row>
        <row r="68">
          <cell r="A68">
            <v>19130030</v>
          </cell>
          <cell r="B68" t="str">
            <v>HENRY TEYE</v>
          </cell>
          <cell r="C68" t="str">
            <v>Certificate</v>
          </cell>
          <cell r="D68" t="str">
            <v>Film Directing</v>
          </cell>
          <cell r="E68">
            <v>0</v>
          </cell>
          <cell r="F68">
            <v>65</v>
          </cell>
          <cell r="G68">
            <v>77</v>
          </cell>
          <cell r="H68">
            <v>70</v>
          </cell>
          <cell r="J68">
            <v>86</v>
          </cell>
          <cell r="K68">
            <v>80</v>
          </cell>
          <cell r="L68">
            <v>85</v>
          </cell>
          <cell r="M68">
            <v>94</v>
          </cell>
          <cell r="N68">
            <v>62</v>
          </cell>
          <cell r="O68">
            <v>19</v>
          </cell>
        </row>
        <row r="69">
          <cell r="A69">
            <v>19130036</v>
          </cell>
          <cell r="B69" t="str">
            <v>THOMPSON GAI-KPA LORDSON</v>
          </cell>
          <cell r="C69" t="str">
            <v>Certificate</v>
          </cell>
          <cell r="D69" t="str">
            <v>Film Directing</v>
          </cell>
          <cell r="E69">
            <v>78</v>
          </cell>
          <cell r="F69">
            <v>78</v>
          </cell>
          <cell r="G69">
            <v>66</v>
          </cell>
          <cell r="H69">
            <v>75</v>
          </cell>
          <cell r="J69">
            <v>87</v>
          </cell>
          <cell r="K69">
            <v>80</v>
          </cell>
          <cell r="L69">
            <v>25</v>
          </cell>
          <cell r="M69">
            <v>90</v>
          </cell>
          <cell r="N69">
            <v>64</v>
          </cell>
          <cell r="O69">
            <v>19</v>
          </cell>
        </row>
        <row r="70">
          <cell r="A70">
            <v>19130047</v>
          </cell>
          <cell r="B70" t="str">
            <v>ELIZABETH ADJEI-ANIM</v>
          </cell>
          <cell r="C70" t="str">
            <v>Certificate</v>
          </cell>
          <cell r="D70" t="str">
            <v>Film Directing</v>
          </cell>
          <cell r="E70">
            <v>87</v>
          </cell>
          <cell r="F70">
            <v>75</v>
          </cell>
          <cell r="G70">
            <v>42</v>
          </cell>
          <cell r="H70">
            <v>78</v>
          </cell>
          <cell r="J70">
            <v>86</v>
          </cell>
          <cell r="K70">
            <v>100</v>
          </cell>
          <cell r="L70">
            <v>30</v>
          </cell>
          <cell r="M70">
            <v>92</v>
          </cell>
          <cell r="N70">
            <v>66</v>
          </cell>
          <cell r="O70">
            <v>20</v>
          </cell>
        </row>
        <row r="71">
          <cell r="A71">
            <v>19130053</v>
          </cell>
          <cell r="B71" t="str">
            <v>EVANS NTIRAKWA</v>
          </cell>
          <cell r="C71" t="str">
            <v>Certificate</v>
          </cell>
          <cell r="D71" t="str">
            <v>Film Directing</v>
          </cell>
          <cell r="E71">
            <v>90</v>
          </cell>
          <cell r="F71">
            <v>75</v>
          </cell>
          <cell r="G71">
            <v>64</v>
          </cell>
          <cell r="H71">
            <v>85</v>
          </cell>
          <cell r="J71">
            <v>88</v>
          </cell>
          <cell r="K71">
            <v>85</v>
          </cell>
          <cell r="L71">
            <v>85</v>
          </cell>
          <cell r="M71">
            <v>92</v>
          </cell>
          <cell r="N71">
            <v>74</v>
          </cell>
          <cell r="O71">
            <v>22</v>
          </cell>
        </row>
        <row r="72">
          <cell r="A72">
            <v>19120011</v>
          </cell>
          <cell r="B72" t="str">
            <v>HAKEEM BENTIL</v>
          </cell>
          <cell r="C72" t="str">
            <v>Diploma</v>
          </cell>
          <cell r="D72" t="str">
            <v>Multimedia Production</v>
          </cell>
          <cell r="E72">
            <v>83</v>
          </cell>
          <cell r="F72">
            <v>50</v>
          </cell>
          <cell r="G72">
            <v>75</v>
          </cell>
          <cell r="H72">
            <v>65</v>
          </cell>
          <cell r="J72">
            <v>10</v>
          </cell>
          <cell r="K72">
            <v>90</v>
          </cell>
          <cell r="L72">
            <v>35</v>
          </cell>
          <cell r="M72">
            <v>88</v>
          </cell>
          <cell r="N72">
            <v>55</v>
          </cell>
          <cell r="O72">
            <v>17</v>
          </cell>
        </row>
        <row r="73">
          <cell r="A73">
            <v>19120023</v>
          </cell>
          <cell r="B73" t="str">
            <v>NICHOLAS DADSON</v>
          </cell>
          <cell r="C73" t="str">
            <v>Diploma</v>
          </cell>
          <cell r="D73" t="str">
            <v>Multimedia Production</v>
          </cell>
          <cell r="E73">
            <v>63</v>
          </cell>
          <cell r="F73">
            <v>50</v>
          </cell>
          <cell r="G73">
            <v>68</v>
          </cell>
          <cell r="H73">
            <v>35</v>
          </cell>
          <cell r="J73">
            <v>87</v>
          </cell>
          <cell r="K73">
            <v>75</v>
          </cell>
          <cell r="L73">
            <v>80</v>
          </cell>
          <cell r="M73">
            <v>63</v>
          </cell>
          <cell r="N73">
            <v>58</v>
          </cell>
          <cell r="O73">
            <v>17</v>
          </cell>
        </row>
        <row r="74">
          <cell r="A74">
            <v>19120035</v>
          </cell>
          <cell r="B74" t="str">
            <v>ABIGAIL HUGA</v>
          </cell>
          <cell r="C74" t="str">
            <v>Certificate</v>
          </cell>
          <cell r="D74" t="str">
            <v>Multimedia Production</v>
          </cell>
          <cell r="E74">
            <v>0</v>
          </cell>
          <cell r="F74">
            <v>75</v>
          </cell>
          <cell r="G74">
            <v>81</v>
          </cell>
          <cell r="H74">
            <v>80</v>
          </cell>
          <cell r="J74">
            <v>88</v>
          </cell>
          <cell r="K74">
            <v>95</v>
          </cell>
          <cell r="L74">
            <v>35</v>
          </cell>
          <cell r="M74">
            <v>91</v>
          </cell>
          <cell r="N74">
            <v>61</v>
          </cell>
          <cell r="O74">
            <v>18</v>
          </cell>
        </row>
        <row r="75">
          <cell r="A75">
            <v>19120049</v>
          </cell>
          <cell r="B75" t="str">
            <v>KWASI DANKWA</v>
          </cell>
          <cell r="C75" t="str">
            <v>Diploma</v>
          </cell>
          <cell r="D75" t="str">
            <v>Multimedia Production</v>
          </cell>
          <cell r="E75">
            <v>63</v>
          </cell>
          <cell r="F75">
            <v>50</v>
          </cell>
          <cell r="G75">
            <v>10</v>
          </cell>
          <cell r="H75">
            <v>30</v>
          </cell>
          <cell r="J75">
            <v>87</v>
          </cell>
          <cell r="K75">
            <v>80</v>
          </cell>
          <cell r="L75">
            <v>60</v>
          </cell>
          <cell r="M75">
            <v>80</v>
          </cell>
          <cell r="N75">
            <v>51</v>
          </cell>
          <cell r="O75">
            <v>15</v>
          </cell>
        </row>
        <row r="76">
          <cell r="A76">
            <v>19130005</v>
          </cell>
          <cell r="B76" t="str">
            <v>DAVID DOGBLA</v>
          </cell>
          <cell r="C76" t="str">
            <v>Certificate</v>
          </cell>
          <cell r="D76" t="str">
            <v>Multimedia Production</v>
          </cell>
          <cell r="E76">
            <v>89</v>
          </cell>
          <cell r="F76">
            <v>76</v>
          </cell>
          <cell r="G76">
            <v>31</v>
          </cell>
          <cell r="H76">
            <v>70</v>
          </cell>
          <cell r="J76">
            <v>83</v>
          </cell>
          <cell r="K76">
            <v>80</v>
          </cell>
          <cell r="L76">
            <v>60</v>
          </cell>
          <cell r="M76">
            <v>91</v>
          </cell>
          <cell r="N76">
            <v>64</v>
          </cell>
          <cell r="O76">
            <v>19</v>
          </cell>
        </row>
        <row r="77">
          <cell r="A77">
            <v>19130050</v>
          </cell>
          <cell r="B77" t="str">
            <v>KOW HAGAN</v>
          </cell>
          <cell r="C77" t="str">
            <v>Certificate</v>
          </cell>
          <cell r="D77" t="str">
            <v>Multimedia Production</v>
          </cell>
          <cell r="E77">
            <v>86</v>
          </cell>
          <cell r="F77">
            <v>75</v>
          </cell>
          <cell r="G77">
            <v>75</v>
          </cell>
          <cell r="H77">
            <v>35</v>
          </cell>
          <cell r="J77">
            <v>89</v>
          </cell>
          <cell r="K77">
            <v>100</v>
          </cell>
          <cell r="L77">
            <v>0</v>
          </cell>
          <cell r="M77">
            <v>88</v>
          </cell>
          <cell r="N77">
            <v>61</v>
          </cell>
          <cell r="O77">
            <v>18</v>
          </cell>
        </row>
        <row r="78">
          <cell r="A78">
            <v>1910002</v>
          </cell>
          <cell r="B78" t="str">
            <v>NANA ENIM</v>
          </cell>
          <cell r="C78" t="str">
            <v>Certificate</v>
          </cell>
          <cell r="D78" t="str">
            <v>Sound Production</v>
          </cell>
          <cell r="E78">
            <v>78</v>
          </cell>
          <cell r="F78">
            <v>75</v>
          </cell>
          <cell r="G78">
            <v>77</v>
          </cell>
          <cell r="H78">
            <v>80</v>
          </cell>
          <cell r="J78">
            <v>77</v>
          </cell>
          <cell r="K78">
            <v>85</v>
          </cell>
          <cell r="L78">
            <v>40</v>
          </cell>
          <cell r="M78">
            <v>90</v>
          </cell>
          <cell r="N78">
            <v>67</v>
          </cell>
          <cell r="O78">
            <v>20</v>
          </cell>
        </row>
        <row r="79">
          <cell r="A79">
            <v>19130054</v>
          </cell>
          <cell r="B79" t="str">
            <v>BRIGHT AHUNU</v>
          </cell>
          <cell r="C79" t="str">
            <v>Certificate</v>
          </cell>
          <cell r="D79" t="str">
            <v>Sound Production</v>
          </cell>
          <cell r="E79">
            <v>87</v>
          </cell>
          <cell r="F79">
            <v>78</v>
          </cell>
          <cell r="G79">
            <v>54</v>
          </cell>
          <cell r="H79">
            <v>0</v>
          </cell>
          <cell r="J79">
            <v>0</v>
          </cell>
          <cell r="K79">
            <v>80</v>
          </cell>
          <cell r="L79">
            <v>35</v>
          </cell>
          <cell r="M79">
            <v>90</v>
          </cell>
          <cell r="N79">
            <v>47</v>
          </cell>
          <cell r="O79">
            <v>14</v>
          </cell>
        </row>
        <row r="80">
          <cell r="A80">
            <v>1910001</v>
          </cell>
          <cell r="B80" t="str">
            <v>GIFTY BESSEY</v>
          </cell>
          <cell r="C80" t="str">
            <v>Certificate</v>
          </cell>
          <cell r="D80" t="str">
            <v>Television Production</v>
          </cell>
          <cell r="E80">
            <v>90</v>
          </cell>
          <cell r="F80">
            <v>75</v>
          </cell>
          <cell r="G80">
            <v>80</v>
          </cell>
          <cell r="H80">
            <v>70</v>
          </cell>
          <cell r="J80">
            <v>88</v>
          </cell>
          <cell r="K80">
            <v>85</v>
          </cell>
          <cell r="L80">
            <v>65</v>
          </cell>
          <cell r="M80">
            <v>90</v>
          </cell>
          <cell r="N80">
            <v>71</v>
          </cell>
          <cell r="O80">
            <v>21</v>
          </cell>
        </row>
        <row r="81">
          <cell r="A81">
            <v>1910003</v>
          </cell>
          <cell r="B81" t="str">
            <v>EDWARD ANNOBIL</v>
          </cell>
          <cell r="C81" t="str">
            <v>Certificate</v>
          </cell>
          <cell r="D81" t="str">
            <v>Television Production</v>
          </cell>
          <cell r="E81">
            <v>78</v>
          </cell>
          <cell r="F81">
            <v>82</v>
          </cell>
          <cell r="G81">
            <v>81</v>
          </cell>
          <cell r="H81">
            <v>90</v>
          </cell>
          <cell r="J81">
            <v>87</v>
          </cell>
          <cell r="K81">
            <v>80</v>
          </cell>
          <cell r="L81">
            <v>65</v>
          </cell>
          <cell r="M81">
            <v>90</v>
          </cell>
          <cell r="N81">
            <v>73</v>
          </cell>
          <cell r="O81">
            <v>22</v>
          </cell>
        </row>
        <row r="82">
          <cell r="A82">
            <v>1910004</v>
          </cell>
          <cell r="B82" t="str">
            <v>PRINCE OPOKU BOATENG</v>
          </cell>
          <cell r="C82" t="str">
            <v>Certificate</v>
          </cell>
          <cell r="D82" t="str">
            <v>Television Production</v>
          </cell>
          <cell r="E82">
            <v>83</v>
          </cell>
          <cell r="F82">
            <v>70</v>
          </cell>
          <cell r="G82">
            <v>46</v>
          </cell>
          <cell r="H82">
            <v>75</v>
          </cell>
          <cell r="J82">
            <v>10</v>
          </cell>
          <cell r="K82">
            <v>80</v>
          </cell>
          <cell r="L82">
            <v>70</v>
          </cell>
          <cell r="M82">
            <v>91</v>
          </cell>
          <cell r="N82">
            <v>58</v>
          </cell>
          <cell r="O82">
            <v>17</v>
          </cell>
        </row>
        <row r="83">
          <cell r="A83">
            <v>1910008</v>
          </cell>
          <cell r="B83" t="str">
            <v>LEBENE TSOGBE</v>
          </cell>
          <cell r="C83" t="str">
            <v>Certificate</v>
          </cell>
          <cell r="D83" t="str">
            <v>Television Production</v>
          </cell>
          <cell r="E83">
            <v>87</v>
          </cell>
          <cell r="F83">
            <v>82</v>
          </cell>
          <cell r="G83">
            <v>0</v>
          </cell>
          <cell r="H83">
            <v>40</v>
          </cell>
          <cell r="J83">
            <v>0</v>
          </cell>
          <cell r="K83">
            <v>0</v>
          </cell>
          <cell r="L83">
            <v>25</v>
          </cell>
          <cell r="M83">
            <v>50</v>
          </cell>
          <cell r="N83">
            <v>32</v>
          </cell>
          <cell r="O83">
            <v>10</v>
          </cell>
        </row>
        <row r="84">
          <cell r="A84">
            <v>19120017</v>
          </cell>
          <cell r="B84" t="str">
            <v>EMMANUEL TANDOH</v>
          </cell>
          <cell r="C84" t="str">
            <v>Diploma</v>
          </cell>
          <cell r="D84" t="str">
            <v>Television Production</v>
          </cell>
          <cell r="E84">
            <v>63</v>
          </cell>
          <cell r="F84">
            <v>70</v>
          </cell>
          <cell r="G84">
            <v>80</v>
          </cell>
          <cell r="H84">
            <v>80</v>
          </cell>
          <cell r="J84">
            <v>81</v>
          </cell>
          <cell r="K84">
            <v>95</v>
          </cell>
          <cell r="L84">
            <v>80</v>
          </cell>
          <cell r="M84">
            <v>92</v>
          </cell>
          <cell r="N84">
            <v>71</v>
          </cell>
          <cell r="O84">
            <v>21</v>
          </cell>
        </row>
        <row r="85">
          <cell r="A85">
            <v>19120030</v>
          </cell>
          <cell r="B85" t="str">
            <v>PADMOND ANNOR</v>
          </cell>
          <cell r="C85" t="str">
            <v>Diploma</v>
          </cell>
          <cell r="D85" t="str">
            <v>Television Production</v>
          </cell>
          <cell r="E85">
            <v>86</v>
          </cell>
          <cell r="F85">
            <v>75</v>
          </cell>
          <cell r="G85">
            <v>77</v>
          </cell>
          <cell r="H85">
            <v>90</v>
          </cell>
          <cell r="J85">
            <v>89</v>
          </cell>
          <cell r="K85">
            <v>100</v>
          </cell>
          <cell r="L85">
            <v>55</v>
          </cell>
          <cell r="M85">
            <v>92</v>
          </cell>
          <cell r="N85">
            <v>74</v>
          </cell>
          <cell r="O85">
            <v>22</v>
          </cell>
        </row>
        <row r="86">
          <cell r="A86">
            <v>19120041</v>
          </cell>
          <cell r="B86" t="str">
            <v>DOROTHY DANSO</v>
          </cell>
          <cell r="C86" t="str">
            <v>Diploma</v>
          </cell>
          <cell r="D86" t="str">
            <v>Television Production</v>
          </cell>
          <cell r="E86">
            <v>86</v>
          </cell>
          <cell r="F86">
            <v>78</v>
          </cell>
          <cell r="G86">
            <v>84</v>
          </cell>
          <cell r="H86">
            <v>75</v>
          </cell>
          <cell r="J86">
            <v>89</v>
          </cell>
          <cell r="K86">
            <v>80</v>
          </cell>
          <cell r="L86">
            <v>85</v>
          </cell>
          <cell r="M86">
            <v>92</v>
          </cell>
          <cell r="N86">
            <v>74</v>
          </cell>
          <cell r="O86">
            <v>22</v>
          </cell>
        </row>
        <row r="87">
          <cell r="A87">
            <v>19130031</v>
          </cell>
          <cell r="B87" t="str">
            <v>JONATHAN AYAMGA</v>
          </cell>
          <cell r="C87" t="str">
            <v>Certificate</v>
          </cell>
          <cell r="D87" t="str">
            <v>Television Production</v>
          </cell>
          <cell r="E87">
            <v>58</v>
          </cell>
          <cell r="F87">
            <v>75</v>
          </cell>
          <cell r="G87">
            <v>68</v>
          </cell>
          <cell r="H87">
            <v>60</v>
          </cell>
          <cell r="J87">
            <v>88</v>
          </cell>
          <cell r="K87">
            <v>100</v>
          </cell>
          <cell r="L87">
            <v>60</v>
          </cell>
          <cell r="M87">
            <v>80</v>
          </cell>
          <cell r="N87">
            <v>65</v>
          </cell>
          <cell r="O87">
            <v>20</v>
          </cell>
        </row>
        <row r="88">
          <cell r="A88">
            <v>19120029</v>
          </cell>
          <cell r="B88" t="str">
            <v>ANDREWS DARTEY</v>
          </cell>
          <cell r="C88" t="str">
            <v>Diploma</v>
          </cell>
          <cell r="D88" t="str">
            <v>Cinematography</v>
          </cell>
          <cell r="E88">
            <v>63</v>
          </cell>
          <cell r="F88">
            <v>50</v>
          </cell>
          <cell r="G88">
            <v>65</v>
          </cell>
          <cell r="H88">
            <v>35</v>
          </cell>
          <cell r="J88">
            <v>87</v>
          </cell>
          <cell r="K88">
            <v>90</v>
          </cell>
          <cell r="L88">
            <v>60</v>
          </cell>
          <cell r="M88">
            <v>90</v>
          </cell>
          <cell r="N88">
            <v>60</v>
          </cell>
          <cell r="O88">
            <v>18</v>
          </cell>
        </row>
        <row r="89">
          <cell r="A89">
            <v>19120036</v>
          </cell>
          <cell r="B89" t="str">
            <v>MILICENT AYISI</v>
          </cell>
          <cell r="C89" t="str">
            <v>Diploma</v>
          </cell>
          <cell r="D89" t="str">
            <v>Cinematography</v>
          </cell>
          <cell r="E89">
            <v>87</v>
          </cell>
          <cell r="F89">
            <v>70</v>
          </cell>
          <cell r="G89">
            <v>80</v>
          </cell>
          <cell r="H89">
            <v>75</v>
          </cell>
          <cell r="J89">
            <v>10</v>
          </cell>
          <cell r="K89">
            <v>100</v>
          </cell>
          <cell r="L89">
            <v>65</v>
          </cell>
          <cell r="M89">
            <v>90</v>
          </cell>
          <cell r="N89">
            <v>64</v>
          </cell>
          <cell r="O89">
            <v>19</v>
          </cell>
        </row>
        <row r="90">
          <cell r="A90">
            <v>19130004</v>
          </cell>
          <cell r="B90" t="str">
            <v>FRANK KUSI KWAKYE</v>
          </cell>
          <cell r="C90" t="str">
            <v>Certificate</v>
          </cell>
          <cell r="D90" t="str">
            <v>Cinematography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J90">
            <v>10</v>
          </cell>
          <cell r="K90">
            <v>0</v>
          </cell>
          <cell r="L90">
            <v>45</v>
          </cell>
          <cell r="M90">
            <v>50</v>
          </cell>
          <cell r="N90">
            <v>12</v>
          </cell>
          <cell r="O90">
            <v>4</v>
          </cell>
        </row>
        <row r="91">
          <cell r="A91">
            <v>19130068</v>
          </cell>
          <cell r="B91" t="str">
            <v>ALBERT ALLOTEY</v>
          </cell>
          <cell r="C91" t="str">
            <v>Certificate</v>
          </cell>
          <cell r="D91" t="str">
            <v>Cinematography</v>
          </cell>
          <cell r="E91">
            <v>0</v>
          </cell>
          <cell r="F91">
            <v>50</v>
          </cell>
          <cell r="G91">
            <v>23</v>
          </cell>
          <cell r="H91">
            <v>0</v>
          </cell>
          <cell r="J91">
            <v>0</v>
          </cell>
          <cell r="K91">
            <v>0</v>
          </cell>
          <cell r="L91">
            <v>0</v>
          </cell>
          <cell r="M91">
            <v>50</v>
          </cell>
          <cell r="N91">
            <v>14</v>
          </cell>
          <cell r="O91">
            <v>4</v>
          </cell>
        </row>
        <row r="92">
          <cell r="A92">
            <v>19120022</v>
          </cell>
          <cell r="B92" t="str">
            <v>ADUKO AWUU</v>
          </cell>
          <cell r="C92" t="str">
            <v>Certificate</v>
          </cell>
          <cell r="D92" t="str">
            <v>Editing</v>
          </cell>
          <cell r="E92">
            <v>87</v>
          </cell>
          <cell r="F92">
            <v>76</v>
          </cell>
          <cell r="G92">
            <v>67</v>
          </cell>
          <cell r="H92">
            <v>80</v>
          </cell>
          <cell r="J92">
            <v>86</v>
          </cell>
          <cell r="K92">
            <v>80</v>
          </cell>
          <cell r="L92">
            <v>80</v>
          </cell>
          <cell r="M92">
            <v>92</v>
          </cell>
          <cell r="N92">
            <v>72</v>
          </cell>
          <cell r="O92">
            <v>22</v>
          </cell>
        </row>
        <row r="93">
          <cell r="A93">
            <v>19120043</v>
          </cell>
          <cell r="B93" t="str">
            <v>TONY DOTSE</v>
          </cell>
          <cell r="C93" t="str">
            <v>Diploma</v>
          </cell>
          <cell r="D93" t="str">
            <v>Editing</v>
          </cell>
          <cell r="E93">
            <v>87</v>
          </cell>
          <cell r="F93">
            <v>65</v>
          </cell>
          <cell r="G93">
            <v>72</v>
          </cell>
          <cell r="H93">
            <v>0</v>
          </cell>
          <cell r="J93">
            <v>83</v>
          </cell>
          <cell r="K93">
            <v>75</v>
          </cell>
          <cell r="L93">
            <v>25</v>
          </cell>
          <cell r="M93">
            <v>90</v>
          </cell>
          <cell r="N93">
            <v>55</v>
          </cell>
          <cell r="O93">
            <v>17</v>
          </cell>
        </row>
        <row r="94">
          <cell r="A94">
            <v>19120037</v>
          </cell>
          <cell r="B94" t="str">
            <v>VINCENT FEGLO</v>
          </cell>
          <cell r="C94" t="str">
            <v>Diploma</v>
          </cell>
          <cell r="D94" t="str">
            <v>Film Directing</v>
          </cell>
          <cell r="E94">
            <v>87</v>
          </cell>
          <cell r="F94">
            <v>75</v>
          </cell>
          <cell r="G94">
            <v>72</v>
          </cell>
          <cell r="H94">
            <v>35</v>
          </cell>
          <cell r="J94">
            <v>83</v>
          </cell>
          <cell r="K94">
            <v>85</v>
          </cell>
          <cell r="L94">
            <v>20</v>
          </cell>
          <cell r="M94">
            <v>88</v>
          </cell>
          <cell r="N94">
            <v>61</v>
          </cell>
          <cell r="O94">
            <v>18</v>
          </cell>
        </row>
        <row r="95">
          <cell r="A95">
            <v>19130015</v>
          </cell>
          <cell r="B95" t="str">
            <v>GIDEON BARTELS</v>
          </cell>
          <cell r="C95" t="str">
            <v>Certificate</v>
          </cell>
          <cell r="D95" t="str">
            <v>Film Directing</v>
          </cell>
          <cell r="E95">
            <v>57</v>
          </cell>
          <cell r="F95">
            <v>70</v>
          </cell>
          <cell r="G95">
            <v>80</v>
          </cell>
          <cell r="H95">
            <v>80</v>
          </cell>
          <cell r="J95">
            <v>75</v>
          </cell>
          <cell r="K95">
            <v>95</v>
          </cell>
          <cell r="L95">
            <v>65</v>
          </cell>
          <cell r="M95">
            <v>50</v>
          </cell>
          <cell r="N95">
            <v>64</v>
          </cell>
          <cell r="O95">
            <v>19</v>
          </cell>
        </row>
        <row r="96">
          <cell r="A96">
            <v>19130027</v>
          </cell>
          <cell r="B96" t="str">
            <v>RAPHAEL ANKRAH</v>
          </cell>
          <cell r="C96" t="str">
            <v>Certificate</v>
          </cell>
          <cell r="D96" t="str">
            <v>Film Directing</v>
          </cell>
          <cell r="E96">
            <v>0</v>
          </cell>
          <cell r="F96">
            <v>75</v>
          </cell>
          <cell r="G96">
            <v>35</v>
          </cell>
          <cell r="H96">
            <v>35</v>
          </cell>
          <cell r="J96">
            <v>5</v>
          </cell>
          <cell r="K96">
            <v>80</v>
          </cell>
          <cell r="L96">
            <v>20</v>
          </cell>
          <cell r="M96">
            <v>88</v>
          </cell>
          <cell r="N96">
            <v>38</v>
          </cell>
          <cell r="O96">
            <v>11</v>
          </cell>
        </row>
        <row r="97">
          <cell r="A97">
            <v>19130037</v>
          </cell>
          <cell r="B97" t="str">
            <v>GODWIN DZIDZORNU</v>
          </cell>
          <cell r="C97" t="str">
            <v>Certificate</v>
          </cell>
          <cell r="D97" t="str">
            <v>Film Directing</v>
          </cell>
          <cell r="E97">
            <v>59</v>
          </cell>
          <cell r="F97">
            <v>50</v>
          </cell>
          <cell r="G97">
            <v>35</v>
          </cell>
          <cell r="H97">
            <v>45</v>
          </cell>
          <cell r="J97">
            <v>66</v>
          </cell>
          <cell r="K97">
            <v>80</v>
          </cell>
          <cell r="L97">
            <v>35</v>
          </cell>
          <cell r="M97">
            <v>63</v>
          </cell>
          <cell r="N97">
            <v>48</v>
          </cell>
          <cell r="O97">
            <v>14</v>
          </cell>
        </row>
        <row r="98">
          <cell r="A98">
            <v>19130032</v>
          </cell>
          <cell r="B98" t="str">
            <v>LEONARD OTOO</v>
          </cell>
          <cell r="C98" t="str">
            <v>Certificate</v>
          </cell>
          <cell r="D98" t="str">
            <v>Multimedia Production</v>
          </cell>
          <cell r="E98">
            <v>89</v>
          </cell>
          <cell r="F98">
            <v>76</v>
          </cell>
          <cell r="G98">
            <v>24</v>
          </cell>
          <cell r="H98">
            <v>40</v>
          </cell>
          <cell r="J98">
            <v>73</v>
          </cell>
          <cell r="K98">
            <v>80</v>
          </cell>
          <cell r="L98">
            <v>35</v>
          </cell>
          <cell r="M98">
            <v>91</v>
          </cell>
          <cell r="N98">
            <v>56</v>
          </cell>
          <cell r="O98">
            <v>17</v>
          </cell>
        </row>
        <row r="99">
          <cell r="A99">
            <v>19120015</v>
          </cell>
          <cell r="B99" t="str">
            <v>NINA BOATENG GYIMAH</v>
          </cell>
          <cell r="C99" t="str">
            <v>Diploma</v>
          </cell>
          <cell r="D99" t="str">
            <v>Production Design</v>
          </cell>
          <cell r="E99">
            <v>90</v>
          </cell>
          <cell r="F99">
            <v>75</v>
          </cell>
          <cell r="G99">
            <v>78</v>
          </cell>
          <cell r="H99">
            <v>70</v>
          </cell>
          <cell r="J99">
            <v>88</v>
          </cell>
          <cell r="K99">
            <v>85</v>
          </cell>
          <cell r="L99">
            <v>75</v>
          </cell>
          <cell r="M99">
            <v>92</v>
          </cell>
          <cell r="N99">
            <v>73</v>
          </cell>
          <cell r="O99">
            <v>22</v>
          </cell>
        </row>
        <row r="100">
          <cell r="A100">
            <v>1910005</v>
          </cell>
          <cell r="B100" t="str">
            <v>NUHU MOHAMMED MUNKAILAH</v>
          </cell>
          <cell r="C100" t="str">
            <v>Certificate</v>
          </cell>
          <cell r="D100" t="str">
            <v>Sound Production</v>
          </cell>
          <cell r="E100">
            <v>0</v>
          </cell>
          <cell r="F100">
            <v>0</v>
          </cell>
          <cell r="G100">
            <v>37</v>
          </cell>
          <cell r="H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50</v>
          </cell>
          <cell r="N100">
            <v>10</v>
          </cell>
          <cell r="O100">
            <v>3</v>
          </cell>
        </row>
        <row r="101">
          <cell r="A101">
            <v>19120001</v>
          </cell>
          <cell r="B101" t="str">
            <v>NANA KWESI OSEI</v>
          </cell>
          <cell r="C101" t="str">
            <v>Diploma</v>
          </cell>
          <cell r="D101" t="str">
            <v>Sound Production</v>
          </cell>
          <cell r="E101">
            <v>55</v>
          </cell>
          <cell r="F101">
            <v>50</v>
          </cell>
          <cell r="G101">
            <v>67</v>
          </cell>
          <cell r="H101">
            <v>78</v>
          </cell>
          <cell r="J101">
            <v>78</v>
          </cell>
          <cell r="K101">
            <v>75</v>
          </cell>
          <cell r="L101">
            <v>60</v>
          </cell>
          <cell r="M101">
            <v>66</v>
          </cell>
          <cell r="N101">
            <v>59</v>
          </cell>
          <cell r="O101">
            <v>18</v>
          </cell>
        </row>
        <row r="102">
          <cell r="A102">
            <v>19120051</v>
          </cell>
          <cell r="B102" t="str">
            <v>PROSPER BANITSI</v>
          </cell>
          <cell r="C102" t="str">
            <v>Diploma</v>
          </cell>
          <cell r="D102" t="str">
            <v>Cinematography</v>
          </cell>
          <cell r="E102">
            <v>0</v>
          </cell>
          <cell r="F102">
            <v>65</v>
          </cell>
          <cell r="G102">
            <v>68</v>
          </cell>
          <cell r="H102">
            <v>0</v>
          </cell>
          <cell r="J102">
            <v>0</v>
          </cell>
          <cell r="K102">
            <v>75</v>
          </cell>
          <cell r="L102">
            <v>40</v>
          </cell>
          <cell r="M102">
            <v>91</v>
          </cell>
          <cell r="N102">
            <v>38</v>
          </cell>
          <cell r="O102">
            <v>11</v>
          </cell>
        </row>
        <row r="103">
          <cell r="A103">
            <v>19130058</v>
          </cell>
          <cell r="B103" t="str">
            <v>JEREMIAH GBLIE AGBASI</v>
          </cell>
          <cell r="C103" t="str">
            <v>Certificate</v>
          </cell>
          <cell r="D103" t="str">
            <v>Cinematography</v>
          </cell>
          <cell r="E103">
            <v>57</v>
          </cell>
          <cell r="F103">
            <v>75</v>
          </cell>
          <cell r="G103">
            <v>81</v>
          </cell>
          <cell r="H103">
            <v>0</v>
          </cell>
          <cell r="J103">
            <v>0</v>
          </cell>
          <cell r="K103">
            <v>95</v>
          </cell>
          <cell r="L103">
            <v>20</v>
          </cell>
          <cell r="M103">
            <v>91</v>
          </cell>
          <cell r="N103">
            <v>47</v>
          </cell>
          <cell r="O103">
            <v>14</v>
          </cell>
        </row>
        <row r="104">
          <cell r="A104">
            <v>19130038</v>
          </cell>
          <cell r="B104" t="str">
            <v>HANNAH BARRIBILLA</v>
          </cell>
          <cell r="C104" t="str">
            <v>Certificate</v>
          </cell>
          <cell r="D104" t="str">
            <v>Broadcast Journalism</v>
          </cell>
          <cell r="E104">
            <v>65</v>
          </cell>
          <cell r="F104">
            <v>76</v>
          </cell>
          <cell r="G104">
            <v>76</v>
          </cell>
          <cell r="H104">
            <v>0</v>
          </cell>
          <cell r="J104">
            <v>63</v>
          </cell>
          <cell r="K104">
            <v>95</v>
          </cell>
          <cell r="L104">
            <v>75</v>
          </cell>
          <cell r="M104">
            <v>91</v>
          </cell>
          <cell r="N104">
            <v>60</v>
          </cell>
          <cell r="O104">
            <v>18</v>
          </cell>
        </row>
        <row r="105">
          <cell r="A105">
            <v>19130034</v>
          </cell>
          <cell r="B105" t="str">
            <v>TIMOTHY ARYEE</v>
          </cell>
          <cell r="C105" t="str">
            <v>Certificate</v>
          </cell>
          <cell r="D105" t="str">
            <v>Acting for the screen</v>
          </cell>
          <cell r="E105">
            <v>55</v>
          </cell>
          <cell r="F105">
            <v>0</v>
          </cell>
          <cell r="G105">
            <v>62</v>
          </cell>
          <cell r="H105">
            <v>0</v>
          </cell>
          <cell r="J105">
            <v>83</v>
          </cell>
          <cell r="K105">
            <v>75</v>
          </cell>
          <cell r="L105">
            <v>0</v>
          </cell>
          <cell r="M105">
            <v>25</v>
          </cell>
          <cell r="N105">
            <v>33</v>
          </cell>
          <cell r="O105">
            <v>10</v>
          </cell>
        </row>
        <row r="106">
          <cell r="A106">
            <v>19130018</v>
          </cell>
          <cell r="B106" t="str">
            <v>BASIRA MOHAMMED</v>
          </cell>
          <cell r="C106" t="str">
            <v>Certificate</v>
          </cell>
          <cell r="D106" t="str">
            <v>Film Directing</v>
          </cell>
          <cell r="E106">
            <v>0</v>
          </cell>
          <cell r="F106">
            <v>75</v>
          </cell>
          <cell r="G106">
            <v>80</v>
          </cell>
          <cell r="H106">
            <v>0</v>
          </cell>
          <cell r="J106">
            <v>87</v>
          </cell>
          <cell r="K106">
            <v>85</v>
          </cell>
          <cell r="L106">
            <v>60</v>
          </cell>
          <cell r="M106">
            <v>90</v>
          </cell>
          <cell r="N106">
            <v>53</v>
          </cell>
          <cell r="O106">
            <v>16</v>
          </cell>
        </row>
        <row r="107">
          <cell r="A107">
            <v>19120044</v>
          </cell>
          <cell r="B107" t="str">
            <v>AZI BRIGHTA</v>
          </cell>
          <cell r="C107" t="str">
            <v>Diploma</v>
          </cell>
          <cell r="D107" t="str">
            <v>Editing</v>
          </cell>
          <cell r="E107">
            <v>76</v>
          </cell>
          <cell r="F107">
            <v>70</v>
          </cell>
          <cell r="G107">
            <v>75</v>
          </cell>
          <cell r="H107">
            <v>0</v>
          </cell>
          <cell r="J107">
            <v>70</v>
          </cell>
          <cell r="K107">
            <v>80</v>
          </cell>
          <cell r="L107">
            <v>40</v>
          </cell>
          <cell r="M107">
            <v>80</v>
          </cell>
          <cell r="N107">
            <v>55</v>
          </cell>
          <cell r="O107">
            <v>17</v>
          </cell>
        </row>
        <row r="108">
          <cell r="A108">
            <v>19120010</v>
          </cell>
          <cell r="B108" t="str">
            <v>PIOUS ABEKAH</v>
          </cell>
          <cell r="C108" t="str">
            <v>Certificate</v>
          </cell>
          <cell r="D108" t="str">
            <v>Editing</v>
          </cell>
          <cell r="E108">
            <v>0</v>
          </cell>
          <cell r="F108">
            <v>76</v>
          </cell>
          <cell r="G108">
            <v>61</v>
          </cell>
          <cell r="H108">
            <v>0</v>
          </cell>
          <cell r="J108">
            <v>0</v>
          </cell>
          <cell r="K108">
            <v>75</v>
          </cell>
          <cell r="L108">
            <v>65</v>
          </cell>
          <cell r="M108">
            <v>63</v>
          </cell>
          <cell r="N108">
            <v>38</v>
          </cell>
          <cell r="O108">
            <v>11</v>
          </cell>
        </row>
        <row r="109">
          <cell r="A109">
            <v>19120028</v>
          </cell>
          <cell r="B109" t="str">
            <v>JAMES OCLOO</v>
          </cell>
          <cell r="C109" t="str">
            <v>Certificate</v>
          </cell>
          <cell r="D109" t="str">
            <v>Animation</v>
          </cell>
          <cell r="E109">
            <v>0</v>
          </cell>
          <cell r="F109">
            <v>50</v>
          </cell>
          <cell r="G109">
            <v>0</v>
          </cell>
          <cell r="H109">
            <v>0</v>
          </cell>
          <cell r="J109">
            <v>87</v>
          </cell>
          <cell r="K109">
            <v>90</v>
          </cell>
          <cell r="L109">
            <v>25</v>
          </cell>
          <cell r="M109">
            <v>80</v>
          </cell>
          <cell r="N109">
            <v>37</v>
          </cell>
          <cell r="O109">
            <v>11</v>
          </cell>
        </row>
        <row r="110">
          <cell r="A110">
            <v>19130028</v>
          </cell>
          <cell r="B110" t="str">
            <v>PAYIN OPARE-ASIEDU</v>
          </cell>
          <cell r="C110" t="str">
            <v>Certificate</v>
          </cell>
          <cell r="D110" t="str">
            <v>Editing</v>
          </cell>
          <cell r="E110">
            <v>78</v>
          </cell>
          <cell r="F110">
            <v>78</v>
          </cell>
          <cell r="G110">
            <v>65</v>
          </cell>
          <cell r="H110">
            <v>0</v>
          </cell>
          <cell r="J110">
            <v>87</v>
          </cell>
          <cell r="K110">
            <v>80</v>
          </cell>
          <cell r="L110">
            <v>80</v>
          </cell>
          <cell r="M110">
            <v>94</v>
          </cell>
          <cell r="N110">
            <v>62</v>
          </cell>
          <cell r="O110">
            <v>19</v>
          </cell>
        </row>
        <row r="111">
          <cell r="A111">
            <v>19120016</v>
          </cell>
          <cell r="B111" t="str">
            <v>AUGUSTINA HORMEKU</v>
          </cell>
          <cell r="C111" t="str">
            <v>Diploma</v>
          </cell>
          <cell r="D111" t="str">
            <v>Television Production</v>
          </cell>
          <cell r="E111">
            <v>53</v>
          </cell>
          <cell r="F111">
            <v>50</v>
          </cell>
          <cell r="G111">
            <v>41</v>
          </cell>
          <cell r="H111">
            <v>0</v>
          </cell>
          <cell r="J111">
            <v>0</v>
          </cell>
          <cell r="K111">
            <v>75</v>
          </cell>
          <cell r="L111">
            <v>30</v>
          </cell>
          <cell r="M111">
            <v>66</v>
          </cell>
          <cell r="N111">
            <v>35</v>
          </cell>
          <cell r="O111">
            <v>11</v>
          </cell>
        </row>
        <row r="112">
          <cell r="A112">
            <v>19130011</v>
          </cell>
          <cell r="B112" t="str">
            <v>BLESSED YEMO BADU</v>
          </cell>
          <cell r="C112" t="str">
            <v>Certificate</v>
          </cell>
          <cell r="D112" t="str">
            <v>Cinematography</v>
          </cell>
          <cell r="E112">
            <v>57</v>
          </cell>
          <cell r="F112">
            <v>70</v>
          </cell>
          <cell r="G112">
            <v>51</v>
          </cell>
          <cell r="H112">
            <v>0</v>
          </cell>
          <cell r="J112">
            <v>75</v>
          </cell>
          <cell r="K112">
            <v>80</v>
          </cell>
          <cell r="L112">
            <v>60</v>
          </cell>
          <cell r="M112">
            <v>67</v>
          </cell>
          <cell r="N112">
            <v>51</v>
          </cell>
          <cell r="O112">
            <v>15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13"/>
  <sheetViews>
    <sheetView tabSelected="1" topLeftCell="A91" workbookViewId="0">
      <selection activeCell="C116" sqref="C116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19130039</v>
      </c>
      <c r="B3" s="1" t="s">
        <v>13</v>
      </c>
      <c r="C3" s="1">
        <f>VLOOKUP(A3,'[1]FINAL SCORE '!A$2:O$112,15,0)</f>
        <v>19</v>
      </c>
      <c r="D3" s="1">
        <f>VLOOKUP(A3,'[1]FINAL SCORE '!A$2:O$112,14,0)</f>
        <v>63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19130034</v>
      </c>
      <c r="B4" s="1" t="s">
        <v>14</v>
      </c>
      <c r="C4" s="1">
        <f>VLOOKUP(A4,'[1]FINAL SCORE '!A$2:O$112,15,0)</f>
        <v>10</v>
      </c>
      <c r="D4" s="1">
        <f>VLOOKUP(A4,'[1]FINAL SCORE '!A$2:O$112,14,0)</f>
        <v>33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19130056</v>
      </c>
      <c r="B5" s="2" t="s">
        <v>79</v>
      </c>
      <c r="C5" s="1">
        <f>VLOOKUP(A5,'[1]FINAL SCORE '!A$2:O$112,15,0)</f>
        <v>20</v>
      </c>
      <c r="D5" s="1">
        <f>VLOOKUP(A5,'[1]FINAL SCORE '!A$2:O$112,14,0)</f>
        <v>66</v>
      </c>
    </row>
    <row r="6" spans="1:13" x14ac:dyDescent="0.2">
      <c r="A6" s="2">
        <v>19120045</v>
      </c>
      <c r="B6" s="2" t="s">
        <v>80</v>
      </c>
      <c r="C6" s="1">
        <f>VLOOKUP(A6,'[1]FINAL SCORE '!A$2:O$112,15,0)</f>
        <v>20</v>
      </c>
      <c r="D6" s="1">
        <f>VLOOKUP(A6,'[1]FINAL SCORE '!A$2:O$112,14,0)</f>
        <v>68</v>
      </c>
    </row>
    <row r="7" spans="1:13" x14ac:dyDescent="0.2">
      <c r="A7" s="2">
        <v>19130006</v>
      </c>
      <c r="B7" s="2" t="s">
        <v>15</v>
      </c>
      <c r="C7" s="1">
        <f>VLOOKUP(A7,'[1]FINAL SCORE '!A$2:O$112,15,0)</f>
        <v>21</v>
      </c>
      <c r="D7" s="1">
        <f>VLOOKUP(A7,'[1]FINAL SCORE '!A$2:O$112,14,0)</f>
        <v>69</v>
      </c>
    </row>
    <row r="8" spans="1:13" x14ac:dyDescent="0.2">
      <c r="A8" s="2">
        <v>19130057</v>
      </c>
      <c r="B8" s="2" t="s">
        <v>16</v>
      </c>
      <c r="C8" s="1">
        <f>VLOOKUP(A8,'[1]FINAL SCORE '!A$2:O$112,15,0)</f>
        <v>17</v>
      </c>
      <c r="D8" s="1">
        <f>VLOOKUP(A8,'[1]FINAL SCORE '!A$2:O$112,14,0)</f>
        <v>55</v>
      </c>
    </row>
    <row r="9" spans="1:13" x14ac:dyDescent="0.2">
      <c r="A9" s="2">
        <v>1910006</v>
      </c>
      <c r="B9" s="2" t="s">
        <v>17</v>
      </c>
      <c r="C9" s="1">
        <f>VLOOKUP(A9,'[1]FINAL SCORE '!A$2:O$112,15,0)</f>
        <v>16</v>
      </c>
      <c r="D9" s="1">
        <f>VLOOKUP(A9,'[1]FINAL SCORE '!A$2:O$112,14,0)</f>
        <v>52</v>
      </c>
    </row>
    <row r="10" spans="1:13" x14ac:dyDescent="0.2">
      <c r="A10" s="2">
        <v>1910007</v>
      </c>
      <c r="B10" s="2" t="s">
        <v>18</v>
      </c>
      <c r="C10" s="1">
        <f>VLOOKUP(A10,'[1]FINAL SCORE '!A$2:O$112,15,0)</f>
        <v>14</v>
      </c>
      <c r="D10" s="1">
        <f>VLOOKUP(A10,'[1]FINAL SCORE '!A$2:O$112,14,0)</f>
        <v>47</v>
      </c>
    </row>
    <row r="11" spans="1:13" x14ac:dyDescent="0.2">
      <c r="A11" s="2">
        <v>19120013</v>
      </c>
      <c r="B11" s="2" t="s">
        <v>19</v>
      </c>
      <c r="C11" s="1">
        <f>VLOOKUP(A11,'[1]FINAL SCORE '!A$2:O$112,15,0)</f>
        <v>14</v>
      </c>
      <c r="D11" s="1">
        <f>VLOOKUP(A11,'[1]FINAL SCORE '!A$2:O$112,14,0)</f>
        <v>46</v>
      </c>
    </row>
    <row r="12" spans="1:13" x14ac:dyDescent="0.2">
      <c r="A12" s="2">
        <v>19130007</v>
      </c>
      <c r="B12" s="2" t="s">
        <v>20</v>
      </c>
      <c r="C12" s="1">
        <f>VLOOKUP(A12,'[1]FINAL SCORE '!A$2:O$112,15,0)</f>
        <v>17</v>
      </c>
      <c r="D12" s="1">
        <f>VLOOKUP(A12,'[1]FINAL SCORE '!A$2:O$112,14,0)</f>
        <v>55</v>
      </c>
    </row>
    <row r="13" spans="1:13" x14ac:dyDescent="0.2">
      <c r="A13" s="2">
        <v>19130008</v>
      </c>
      <c r="B13" s="2" t="s">
        <v>21</v>
      </c>
      <c r="C13" s="1">
        <f>VLOOKUP(A13,'[1]FINAL SCORE '!A$2:O$112,15,0)</f>
        <v>17</v>
      </c>
      <c r="D13" s="1">
        <f>VLOOKUP(A13,'[1]FINAL SCORE '!A$2:O$112,14,0)</f>
        <v>57</v>
      </c>
    </row>
    <row r="14" spans="1:13" x14ac:dyDescent="0.2">
      <c r="A14" s="2">
        <v>19130020</v>
      </c>
      <c r="B14" s="2" t="s">
        <v>22</v>
      </c>
      <c r="C14" s="1">
        <f>VLOOKUP(A14,'[1]FINAL SCORE '!A$2:O$112,15,0)</f>
        <v>19</v>
      </c>
      <c r="D14" s="1">
        <f>VLOOKUP(A14,'[1]FINAL SCORE '!A$2:O$112,14,0)</f>
        <v>63</v>
      </c>
    </row>
    <row r="15" spans="1:13" x14ac:dyDescent="0.2">
      <c r="A15" s="2">
        <v>19130026</v>
      </c>
      <c r="B15" s="2" t="s">
        <v>23</v>
      </c>
      <c r="C15" s="1">
        <f>VLOOKUP(A15,'[1]FINAL SCORE '!A$2:O$112,15,0)</f>
        <v>18</v>
      </c>
      <c r="D15" s="1">
        <f>VLOOKUP(A15,'[1]FINAL SCORE '!A$2:O$112,14,0)</f>
        <v>59</v>
      </c>
    </row>
    <row r="16" spans="1:13" x14ac:dyDescent="0.2">
      <c r="A16" s="2">
        <v>19130042</v>
      </c>
      <c r="B16" s="2" t="s">
        <v>24</v>
      </c>
      <c r="C16" s="1">
        <f>VLOOKUP(A16,'[1]FINAL SCORE '!A$2:O$112,15,0)</f>
        <v>16</v>
      </c>
      <c r="D16" s="1">
        <f>VLOOKUP(A16,'[1]FINAL SCORE '!A$2:O$112,14,0)</f>
        <v>53</v>
      </c>
    </row>
    <row r="17" spans="1:4" x14ac:dyDescent="0.2">
      <c r="A17" s="2">
        <v>19130044</v>
      </c>
      <c r="B17" s="2" t="s">
        <v>25</v>
      </c>
      <c r="C17" s="1">
        <f>VLOOKUP(A17,'[1]FINAL SCORE '!A$2:O$112,15,0)</f>
        <v>18</v>
      </c>
      <c r="D17" s="1">
        <f>VLOOKUP(A17,'[1]FINAL SCORE '!A$2:O$112,14,0)</f>
        <v>59</v>
      </c>
    </row>
    <row r="18" spans="1:4" x14ac:dyDescent="0.2">
      <c r="A18" s="2">
        <v>19130055</v>
      </c>
      <c r="B18" s="2" t="s">
        <v>26</v>
      </c>
      <c r="C18" s="1">
        <f>VLOOKUP(A18,'[1]FINAL SCORE '!A$2:O$112,15,0)</f>
        <v>18</v>
      </c>
      <c r="D18" s="1">
        <f>VLOOKUP(A18,'[1]FINAL SCORE '!A$2:O$112,14,0)</f>
        <v>59</v>
      </c>
    </row>
    <row r="19" spans="1:4" x14ac:dyDescent="0.2">
      <c r="A19" s="2">
        <v>19130060</v>
      </c>
      <c r="B19" s="2" t="s">
        <v>27</v>
      </c>
      <c r="C19" s="1">
        <f>VLOOKUP(A19,'[1]FINAL SCORE '!A$2:O$112,15,0)</f>
        <v>17</v>
      </c>
      <c r="D19" s="1">
        <f>VLOOKUP(A19,'[1]FINAL SCORE '!A$2:O$112,14,0)</f>
        <v>55</v>
      </c>
    </row>
    <row r="20" spans="1:4" x14ac:dyDescent="0.2">
      <c r="A20" s="2">
        <v>19130064</v>
      </c>
      <c r="B20" s="2" t="s">
        <v>28</v>
      </c>
      <c r="C20" s="1">
        <f>VLOOKUP(A20,'[1]FINAL SCORE '!A$2:O$112,15,0)</f>
        <v>20</v>
      </c>
      <c r="D20" s="1">
        <f>VLOOKUP(A20,'[1]FINAL SCORE '!A$2:O$112,14,0)</f>
        <v>66</v>
      </c>
    </row>
    <row r="21" spans="1:4" x14ac:dyDescent="0.2">
      <c r="A21" s="2">
        <v>19130038</v>
      </c>
      <c r="B21" s="2" t="s">
        <v>81</v>
      </c>
      <c r="C21" s="1">
        <f>VLOOKUP(A21,'[1]FINAL SCORE '!A$2:O$112,15,0)</f>
        <v>18</v>
      </c>
      <c r="D21" s="1">
        <f>VLOOKUP(A21,'[1]FINAL SCORE '!A$2:O$112,14,0)</f>
        <v>60</v>
      </c>
    </row>
    <row r="22" spans="1:4" x14ac:dyDescent="0.2">
      <c r="A22" s="2">
        <v>19130010</v>
      </c>
      <c r="B22" s="2" t="s">
        <v>29</v>
      </c>
      <c r="C22" s="1">
        <f>VLOOKUP(A22,'[1]FINAL SCORE '!A$2:O$112,15,0)</f>
        <v>18</v>
      </c>
      <c r="D22" s="1">
        <f>VLOOKUP(A22,'[1]FINAL SCORE '!A$2:O$112,14,0)</f>
        <v>60</v>
      </c>
    </row>
    <row r="23" spans="1:4" x14ac:dyDescent="0.2">
      <c r="A23" s="2">
        <v>19130012</v>
      </c>
      <c r="B23" s="2" t="s">
        <v>30</v>
      </c>
      <c r="C23" s="1">
        <f>VLOOKUP(A23,'[1]FINAL SCORE '!A$2:O$112,15,0)</f>
        <v>20</v>
      </c>
      <c r="D23" s="1">
        <f>VLOOKUP(A23,'[1]FINAL SCORE '!A$2:O$112,14,0)</f>
        <v>66</v>
      </c>
    </row>
    <row r="24" spans="1:4" x14ac:dyDescent="0.2">
      <c r="A24" s="2">
        <v>19130014</v>
      </c>
      <c r="B24" s="2" t="s">
        <v>31</v>
      </c>
      <c r="C24" s="1">
        <f>VLOOKUP(A24,'[1]FINAL SCORE '!A$2:O$112,15,0)</f>
        <v>20</v>
      </c>
      <c r="D24" s="1">
        <f>VLOOKUP(A24,'[1]FINAL SCORE '!A$2:O$112,14,0)</f>
        <v>68</v>
      </c>
    </row>
    <row r="25" spans="1:4" x14ac:dyDescent="0.2">
      <c r="A25" s="2">
        <v>19130062</v>
      </c>
      <c r="B25" s="2" t="s">
        <v>32</v>
      </c>
      <c r="C25" s="1">
        <f>VLOOKUP(A25,'[1]FINAL SCORE '!A$2:O$112,15,0)</f>
        <v>9</v>
      </c>
      <c r="D25" s="1">
        <f>VLOOKUP(A25,'[1]FINAL SCORE '!A$2:O$112,14,0)</f>
        <v>30</v>
      </c>
    </row>
    <row r="26" spans="1:4" x14ac:dyDescent="0.2">
      <c r="A26" s="2">
        <v>19130016</v>
      </c>
      <c r="B26" s="2" t="s">
        <v>33</v>
      </c>
      <c r="C26" s="1">
        <f>VLOOKUP(A26,'[1]FINAL SCORE '!A$2:O$112,15,0)</f>
        <v>13</v>
      </c>
      <c r="D26" s="1">
        <f>VLOOKUP(A26,'[1]FINAL SCORE '!A$2:O$112,14,0)</f>
        <v>43</v>
      </c>
    </row>
    <row r="27" spans="1:4" x14ac:dyDescent="0.2">
      <c r="A27" s="2">
        <v>19130022</v>
      </c>
      <c r="B27" s="2" t="s">
        <v>34</v>
      </c>
      <c r="C27" s="1">
        <f>VLOOKUP(A27,'[1]FINAL SCORE '!A$2:O$112,15,0)</f>
        <v>21</v>
      </c>
      <c r="D27" s="1">
        <f>VLOOKUP(A27,'[1]FINAL SCORE '!A$2:O$112,14,0)</f>
        <v>70</v>
      </c>
    </row>
    <row r="28" spans="1:4" x14ac:dyDescent="0.2">
      <c r="A28" s="2">
        <v>19130033</v>
      </c>
      <c r="B28" s="2" t="s">
        <v>35</v>
      </c>
      <c r="C28" s="1">
        <f>VLOOKUP(A28,'[1]FINAL SCORE '!A$2:O$112,15,0)</f>
        <v>15</v>
      </c>
      <c r="D28" s="1">
        <f>VLOOKUP(A28,'[1]FINAL SCORE '!A$2:O$112,14,0)</f>
        <v>51</v>
      </c>
    </row>
    <row r="29" spans="1:4" x14ac:dyDescent="0.2">
      <c r="A29" s="2">
        <v>19130035</v>
      </c>
      <c r="B29" s="2" t="s">
        <v>36</v>
      </c>
      <c r="C29" s="1">
        <f>VLOOKUP(A29,'[1]FINAL SCORE '!A$2:O$112,15,0)</f>
        <v>20</v>
      </c>
      <c r="D29" s="1">
        <f>VLOOKUP(A29,'[1]FINAL SCORE '!A$2:O$112,14,0)</f>
        <v>68</v>
      </c>
    </row>
    <row r="30" spans="1:4" x14ac:dyDescent="0.2">
      <c r="A30" s="2">
        <v>19130043</v>
      </c>
      <c r="B30" s="2" t="s">
        <v>37</v>
      </c>
      <c r="C30" s="1">
        <f>VLOOKUP(A30,'[1]FINAL SCORE '!A$2:O$112,15,0)</f>
        <v>17</v>
      </c>
      <c r="D30" s="1">
        <f>VLOOKUP(A30,'[1]FINAL SCORE '!A$2:O$112,14,0)</f>
        <v>57</v>
      </c>
    </row>
    <row r="31" spans="1:4" x14ac:dyDescent="0.2">
      <c r="A31" s="2">
        <v>19130049</v>
      </c>
      <c r="B31" s="2" t="s">
        <v>38</v>
      </c>
      <c r="C31" s="1">
        <f>VLOOKUP(A31,'[1]FINAL SCORE '!A$2:O$112,15,0)</f>
        <v>21</v>
      </c>
      <c r="D31" s="1">
        <f>VLOOKUP(A31,'[1]FINAL SCORE '!A$2:O$112,14,0)</f>
        <v>71</v>
      </c>
    </row>
    <row r="32" spans="1:4" x14ac:dyDescent="0.2">
      <c r="A32" s="2">
        <v>19130063</v>
      </c>
      <c r="B32" s="2" t="s">
        <v>39</v>
      </c>
      <c r="C32" s="1">
        <f>VLOOKUP(A32,'[1]FINAL SCORE '!A$2:O$112,15,0)</f>
        <v>2</v>
      </c>
      <c r="D32" s="1">
        <f>VLOOKUP(A32,'[1]FINAL SCORE '!A$2:O$112,14,0)</f>
        <v>6</v>
      </c>
    </row>
    <row r="33" spans="1:4" x14ac:dyDescent="0.2">
      <c r="A33" s="2">
        <v>19130067</v>
      </c>
      <c r="B33" s="2" t="s">
        <v>40</v>
      </c>
      <c r="C33" s="1">
        <f>VLOOKUP(A33,'[1]FINAL SCORE '!A$2:O$112,15,0)</f>
        <v>13</v>
      </c>
      <c r="D33" s="1">
        <f>VLOOKUP(A33,'[1]FINAL SCORE '!A$2:O$112,14,0)</f>
        <v>42</v>
      </c>
    </row>
    <row r="34" spans="1:4" x14ac:dyDescent="0.2">
      <c r="A34" s="2">
        <v>19130001</v>
      </c>
      <c r="B34" s="2" t="s">
        <v>41</v>
      </c>
      <c r="C34" s="1">
        <f>VLOOKUP(A34,'[1]FINAL SCORE '!A$2:O$112,15,0)</f>
        <v>21</v>
      </c>
      <c r="D34" s="1">
        <f>VLOOKUP(A34,'[1]FINAL SCORE '!A$2:O$112,14,0)</f>
        <v>70</v>
      </c>
    </row>
    <row r="35" spans="1:4" x14ac:dyDescent="0.2">
      <c r="A35" s="2">
        <v>19120020</v>
      </c>
      <c r="B35" s="2" t="s">
        <v>82</v>
      </c>
      <c r="C35" s="1">
        <f>VLOOKUP(A35,'[1]FINAL SCORE '!A$2:O$112,15,0)</f>
        <v>16</v>
      </c>
      <c r="D35" s="1">
        <f>VLOOKUP(A35,'[1]FINAL SCORE '!A$2:O$112,14,0)</f>
        <v>52</v>
      </c>
    </row>
    <row r="36" spans="1:4" x14ac:dyDescent="0.2">
      <c r="A36" s="2">
        <v>19120026</v>
      </c>
      <c r="B36" s="2" t="s">
        <v>83</v>
      </c>
      <c r="C36" s="1">
        <f>VLOOKUP(A36,'[1]FINAL SCORE '!A$2:O$112,15,0)</f>
        <v>20</v>
      </c>
      <c r="D36" s="1">
        <f>VLOOKUP(A36,'[1]FINAL SCORE '!A$2:O$112,14,0)</f>
        <v>68</v>
      </c>
    </row>
    <row r="37" spans="1:4" x14ac:dyDescent="0.2">
      <c r="A37" s="2">
        <v>19120032</v>
      </c>
      <c r="B37" s="2" t="s">
        <v>84</v>
      </c>
      <c r="C37" s="1">
        <f>VLOOKUP(A37,'[1]FINAL SCORE '!A$2:O$112,15,0)</f>
        <v>17</v>
      </c>
      <c r="D37" s="1">
        <f>VLOOKUP(A37,'[1]FINAL SCORE '!A$2:O$112,14,0)</f>
        <v>55</v>
      </c>
    </row>
    <row r="38" spans="1:4" x14ac:dyDescent="0.2">
      <c r="A38" s="2">
        <v>19120042</v>
      </c>
      <c r="B38" s="2" t="s">
        <v>85</v>
      </c>
      <c r="C38" s="1">
        <f>VLOOKUP(A38,'[1]FINAL SCORE '!A$2:O$112,15,0)</f>
        <v>20</v>
      </c>
      <c r="D38" s="1">
        <f>VLOOKUP(A38,'[1]FINAL SCORE '!A$2:O$112,14,0)</f>
        <v>68</v>
      </c>
    </row>
    <row r="39" spans="1:4" x14ac:dyDescent="0.2">
      <c r="A39" s="2">
        <v>19130002</v>
      </c>
      <c r="B39" s="2" t="s">
        <v>43</v>
      </c>
      <c r="C39" s="1">
        <f>VLOOKUP(A39,'[1]FINAL SCORE '!A$2:O$112,15,0)</f>
        <v>14</v>
      </c>
      <c r="D39" s="1">
        <f>VLOOKUP(A39,'[1]FINAL SCORE '!A$2:O$112,14,0)</f>
        <v>48</v>
      </c>
    </row>
    <row r="40" spans="1:4" x14ac:dyDescent="0.2">
      <c r="A40" s="2">
        <v>19130003</v>
      </c>
      <c r="B40" s="2" t="s">
        <v>44</v>
      </c>
      <c r="C40" s="1">
        <f>VLOOKUP(A40,'[1]FINAL SCORE '!A$2:O$112,15,0)</f>
        <v>21</v>
      </c>
      <c r="D40" s="1">
        <f>VLOOKUP(A40,'[1]FINAL SCORE '!A$2:O$112,14,0)</f>
        <v>70</v>
      </c>
    </row>
    <row r="41" spans="1:4" x14ac:dyDescent="0.2">
      <c r="A41" s="2">
        <v>19130009</v>
      </c>
      <c r="B41" s="2" t="s">
        <v>45</v>
      </c>
      <c r="C41" s="1">
        <f>VLOOKUP(A41,'[1]FINAL SCORE '!A$2:O$112,15,0)</f>
        <v>17</v>
      </c>
      <c r="D41" s="1">
        <f>VLOOKUP(A41,'[1]FINAL SCORE '!A$2:O$112,14,0)</f>
        <v>57</v>
      </c>
    </row>
    <row r="42" spans="1:4" x14ac:dyDescent="0.2">
      <c r="A42" s="2">
        <v>19130013</v>
      </c>
      <c r="B42" s="2" t="s">
        <v>46</v>
      </c>
      <c r="C42" s="1">
        <f>VLOOKUP(A42,'[1]FINAL SCORE '!A$2:O$112,15,0)</f>
        <v>15</v>
      </c>
      <c r="D42" s="1">
        <f>VLOOKUP(A42,'[1]FINAL SCORE '!A$2:O$112,14,0)</f>
        <v>51</v>
      </c>
    </row>
    <row r="43" spans="1:4" x14ac:dyDescent="0.2">
      <c r="A43" s="2">
        <v>19130017</v>
      </c>
      <c r="B43" s="2" t="s">
        <v>47</v>
      </c>
      <c r="C43" s="1">
        <f>VLOOKUP(A43,'[1]FINAL SCORE '!A$2:O$112,15,0)</f>
        <v>19</v>
      </c>
      <c r="D43" s="1">
        <f>VLOOKUP(A43,'[1]FINAL SCORE '!A$2:O$112,14,0)</f>
        <v>62</v>
      </c>
    </row>
    <row r="44" spans="1:4" x14ac:dyDescent="0.2">
      <c r="A44" s="2">
        <v>19130019</v>
      </c>
      <c r="B44" s="2" t="s">
        <v>48</v>
      </c>
      <c r="C44" s="1">
        <f>VLOOKUP(A44,'[1]FINAL SCORE '!A$2:O$112,15,0)</f>
        <v>21</v>
      </c>
      <c r="D44" s="1">
        <f>VLOOKUP(A44,'[1]FINAL SCORE '!A$2:O$112,14,0)</f>
        <v>71</v>
      </c>
    </row>
    <row r="45" spans="1:4" x14ac:dyDescent="0.2">
      <c r="A45" s="2">
        <v>19130021</v>
      </c>
      <c r="B45" s="2" t="s">
        <v>49</v>
      </c>
      <c r="C45" s="1">
        <f>VLOOKUP(A45,'[1]FINAL SCORE '!A$2:O$112,15,0)</f>
        <v>3</v>
      </c>
      <c r="D45" s="1">
        <f>VLOOKUP(A45,'[1]FINAL SCORE '!A$2:O$112,14,0)</f>
        <v>10</v>
      </c>
    </row>
    <row r="46" spans="1:4" x14ac:dyDescent="0.2">
      <c r="A46" s="2">
        <v>19130024</v>
      </c>
      <c r="B46" s="2" t="s">
        <v>50</v>
      </c>
      <c r="C46" s="1">
        <f>VLOOKUP(A46,'[1]FINAL SCORE '!A$2:O$112,15,0)</f>
        <v>21</v>
      </c>
      <c r="D46" s="1">
        <f>VLOOKUP(A46,'[1]FINAL SCORE '!A$2:O$112,14,0)</f>
        <v>70</v>
      </c>
    </row>
    <row r="47" spans="1:4" x14ac:dyDescent="0.2">
      <c r="A47" s="2">
        <v>19130045</v>
      </c>
      <c r="B47" s="2" t="s">
        <v>51</v>
      </c>
      <c r="C47" s="1">
        <f>VLOOKUP(A47,'[1]FINAL SCORE '!A$2:O$112,15,0)</f>
        <v>19</v>
      </c>
      <c r="D47" s="1">
        <f>VLOOKUP(A47,'[1]FINAL SCORE '!A$2:O$112,14,0)</f>
        <v>63</v>
      </c>
    </row>
    <row r="48" spans="1:4" x14ac:dyDescent="0.2">
      <c r="A48" s="2">
        <v>19120019</v>
      </c>
      <c r="B48" s="2" t="s">
        <v>86</v>
      </c>
      <c r="C48" s="1">
        <f>VLOOKUP(A48,'[1]FINAL SCORE '!A$2:O$112,15,0)</f>
        <v>17</v>
      </c>
      <c r="D48" s="1">
        <f>VLOOKUP(A48,'[1]FINAL SCORE '!A$2:O$112,14,0)</f>
        <v>56</v>
      </c>
    </row>
    <row r="49" spans="1:4" x14ac:dyDescent="0.2">
      <c r="A49" s="2">
        <v>1910003</v>
      </c>
      <c r="B49" s="2" t="s">
        <v>62</v>
      </c>
      <c r="C49" s="1">
        <f>VLOOKUP(A49,'[1]FINAL SCORE '!A$2:O$112,15,0)</f>
        <v>22</v>
      </c>
      <c r="D49" s="1">
        <f>VLOOKUP(A49,'[1]FINAL SCORE '!A$2:O$112,14,0)</f>
        <v>73</v>
      </c>
    </row>
    <row r="50" spans="1:4" x14ac:dyDescent="0.2">
      <c r="A50" s="2">
        <v>1910004</v>
      </c>
      <c r="B50" s="2" t="s">
        <v>63</v>
      </c>
      <c r="C50" s="1">
        <f>VLOOKUP(A50,'[1]FINAL SCORE '!A$2:O$112,15,0)</f>
        <v>17</v>
      </c>
      <c r="D50" s="1">
        <f>VLOOKUP(A50,'[1]FINAL SCORE '!A$2:O$112,14,0)</f>
        <v>58</v>
      </c>
    </row>
    <row r="51" spans="1:4" x14ac:dyDescent="0.2">
      <c r="A51" s="2">
        <v>19120010</v>
      </c>
      <c r="B51" s="2" t="s">
        <v>76</v>
      </c>
      <c r="C51" s="1">
        <f>VLOOKUP(A51,'[1]FINAL SCORE '!A$2:O$112,15,0)</f>
        <v>11</v>
      </c>
      <c r="D51" s="1">
        <f>VLOOKUP(A51,'[1]FINAL SCORE '!A$2:O$112,14,0)</f>
        <v>38</v>
      </c>
    </row>
    <row r="52" spans="1:4" x14ac:dyDescent="0.2">
      <c r="A52" s="2">
        <v>19120022</v>
      </c>
      <c r="B52" s="2" t="s">
        <v>68</v>
      </c>
      <c r="C52" s="1">
        <f>VLOOKUP(A52,'[1]FINAL SCORE '!A$2:O$112,15,0)</f>
        <v>22</v>
      </c>
      <c r="D52" s="1">
        <f>VLOOKUP(A52,'[1]FINAL SCORE '!A$2:O$112,14,0)</f>
        <v>72</v>
      </c>
    </row>
    <row r="53" spans="1:4" x14ac:dyDescent="0.2">
      <c r="A53" s="2">
        <v>19130018</v>
      </c>
      <c r="B53" s="2" t="s">
        <v>75</v>
      </c>
      <c r="C53" s="1">
        <f>VLOOKUP(A53,'[1]FINAL SCORE '!A$2:O$112,15,0)</f>
        <v>16</v>
      </c>
      <c r="D53" s="1">
        <f>VLOOKUP(A53,'[1]FINAL SCORE '!A$2:O$112,14,0)</f>
        <v>53</v>
      </c>
    </row>
    <row r="54" spans="1:4" x14ac:dyDescent="0.2">
      <c r="A54" s="2">
        <v>19130030</v>
      </c>
      <c r="B54" s="2" t="s">
        <v>52</v>
      </c>
      <c r="C54" s="1">
        <f>VLOOKUP(A54,'[1]FINAL SCORE '!A$2:O$112,15,0)</f>
        <v>19</v>
      </c>
      <c r="D54" s="1">
        <f>VLOOKUP(A54,'[1]FINAL SCORE '!A$2:O$112,14,0)</f>
        <v>62</v>
      </c>
    </row>
    <row r="55" spans="1:4" x14ac:dyDescent="0.2">
      <c r="A55" s="2">
        <v>19130036</v>
      </c>
      <c r="B55" s="2" t="s">
        <v>53</v>
      </c>
      <c r="C55" s="1">
        <f>VLOOKUP(A55,'[1]FINAL SCORE '!A$2:O$112,15,0)</f>
        <v>19</v>
      </c>
      <c r="D55" s="1">
        <f>VLOOKUP(A55,'[1]FINAL SCORE '!A$2:O$112,14,0)</f>
        <v>64</v>
      </c>
    </row>
    <row r="56" spans="1:4" x14ac:dyDescent="0.2">
      <c r="A56" s="2">
        <v>19130047</v>
      </c>
      <c r="B56" s="2" t="s">
        <v>54</v>
      </c>
      <c r="C56" s="1">
        <f>VLOOKUP(A56,'[1]FINAL SCORE '!A$2:O$112,15,0)</f>
        <v>20</v>
      </c>
      <c r="D56" s="1">
        <f>VLOOKUP(A56,'[1]FINAL SCORE '!A$2:O$112,14,0)</f>
        <v>66</v>
      </c>
    </row>
    <row r="57" spans="1:4" x14ac:dyDescent="0.2">
      <c r="A57" s="2">
        <v>19130053</v>
      </c>
      <c r="B57" s="2" t="s">
        <v>55</v>
      </c>
      <c r="C57" s="1">
        <f>VLOOKUP(A57,'[1]FINAL SCORE '!A$2:O$112,15,0)</f>
        <v>22</v>
      </c>
      <c r="D57" s="1">
        <f>VLOOKUP(A57,'[1]FINAL SCORE '!A$2:O$112,14,0)</f>
        <v>74</v>
      </c>
    </row>
    <row r="58" spans="1:4" x14ac:dyDescent="0.2">
      <c r="A58" s="2">
        <v>19120018</v>
      </c>
      <c r="B58" s="2" t="s">
        <v>42</v>
      </c>
      <c r="C58" s="1">
        <f>VLOOKUP(A58,'[1]FINAL SCORE '!A$2:O$112,15,0)</f>
        <v>20</v>
      </c>
      <c r="D58" s="1">
        <f>VLOOKUP(A58,'[1]FINAL SCORE '!A$2:O$112,14,0)</f>
        <v>66</v>
      </c>
    </row>
    <row r="59" spans="1:4" x14ac:dyDescent="0.2">
      <c r="A59" s="2">
        <v>19120035</v>
      </c>
      <c r="B59" s="2" t="s">
        <v>56</v>
      </c>
      <c r="C59" s="1">
        <f>VLOOKUP(A59,'[1]FINAL SCORE '!A$2:O$112,15,0)</f>
        <v>18</v>
      </c>
      <c r="D59" s="1">
        <f>VLOOKUP(A59,'[1]FINAL SCORE '!A$2:O$112,14,0)</f>
        <v>61</v>
      </c>
    </row>
    <row r="60" spans="1:4" x14ac:dyDescent="0.2">
      <c r="A60" s="2">
        <v>19130005</v>
      </c>
      <c r="B60" s="2" t="s">
        <v>57</v>
      </c>
      <c r="C60" s="1">
        <f>VLOOKUP(A60,'[1]FINAL SCORE '!A$2:O$112,15,0)</f>
        <v>19</v>
      </c>
      <c r="D60" s="1">
        <f>VLOOKUP(A60,'[1]FINAL SCORE '!A$2:O$112,14,0)</f>
        <v>64</v>
      </c>
    </row>
    <row r="61" spans="1:4" x14ac:dyDescent="0.2">
      <c r="A61" s="2">
        <v>19130050</v>
      </c>
      <c r="B61" s="2" t="s">
        <v>58</v>
      </c>
      <c r="C61" s="1">
        <f>VLOOKUP(A61,'[1]FINAL SCORE '!A$2:O$112,15,0)</f>
        <v>18</v>
      </c>
      <c r="D61" s="1">
        <f>VLOOKUP(A61,'[1]FINAL SCORE '!A$2:O$112,14,0)</f>
        <v>61</v>
      </c>
    </row>
    <row r="62" spans="1:4" x14ac:dyDescent="0.2">
      <c r="A62" s="2">
        <v>1910002</v>
      </c>
      <c r="B62" s="2" t="s">
        <v>59</v>
      </c>
      <c r="C62" s="1">
        <f>VLOOKUP(A62,'[1]FINAL SCORE '!A$2:O$112,15,0)</f>
        <v>20</v>
      </c>
      <c r="D62" s="1">
        <f>VLOOKUP(A62,'[1]FINAL SCORE '!A$2:O$112,14,0)</f>
        <v>67</v>
      </c>
    </row>
    <row r="63" spans="1:4" x14ac:dyDescent="0.2">
      <c r="A63" s="2">
        <v>19130054</v>
      </c>
      <c r="B63" s="2" t="s">
        <v>60</v>
      </c>
      <c r="C63" s="1">
        <f>VLOOKUP(A63,'[1]FINAL SCORE '!A$2:O$112,15,0)</f>
        <v>14</v>
      </c>
      <c r="D63" s="1">
        <f>VLOOKUP(A63,'[1]FINAL SCORE '!A$2:O$112,14,0)</f>
        <v>47</v>
      </c>
    </row>
    <row r="64" spans="1:4" x14ac:dyDescent="0.2">
      <c r="A64" s="2">
        <v>1910001</v>
      </c>
      <c r="B64" s="2" t="s">
        <v>61</v>
      </c>
      <c r="C64" s="1">
        <f>VLOOKUP(A64,'[1]FINAL SCORE '!A$2:O$112,15,0)</f>
        <v>21</v>
      </c>
      <c r="D64" s="1">
        <f>VLOOKUP(A64,'[1]FINAL SCORE '!A$2:O$112,14,0)</f>
        <v>71</v>
      </c>
    </row>
    <row r="65" spans="1:4" x14ac:dyDescent="0.2">
      <c r="A65" s="2">
        <v>1910008</v>
      </c>
      <c r="B65" s="2" t="s">
        <v>64</v>
      </c>
      <c r="C65" s="1">
        <f>VLOOKUP(A65,'[1]FINAL SCORE '!A$2:O$112,15,0)</f>
        <v>10</v>
      </c>
      <c r="D65" s="1">
        <f>VLOOKUP(A65,'[1]FINAL SCORE '!A$2:O$112,14,0)</f>
        <v>32</v>
      </c>
    </row>
    <row r="66" spans="1:4" x14ac:dyDescent="0.2">
      <c r="A66" s="2">
        <v>19130031</v>
      </c>
      <c r="B66" s="2" t="s">
        <v>65</v>
      </c>
      <c r="C66" s="1">
        <f>VLOOKUP(A66,'[1]FINAL SCORE '!A$2:O$112,15,0)</f>
        <v>20</v>
      </c>
      <c r="D66" s="1">
        <f>VLOOKUP(A66,'[1]FINAL SCORE '!A$2:O$112,14,0)</f>
        <v>65</v>
      </c>
    </row>
    <row r="67" spans="1:4" x14ac:dyDescent="0.2">
      <c r="A67" s="2">
        <v>19120030</v>
      </c>
      <c r="B67" s="2" t="s">
        <v>87</v>
      </c>
      <c r="C67" s="1">
        <f>VLOOKUP(A67,'[1]FINAL SCORE '!A$2:O$112,15,0)</f>
        <v>22</v>
      </c>
      <c r="D67" s="1">
        <f>VLOOKUP(A67,'[1]FINAL SCORE '!A$2:O$112,14,0)</f>
        <v>74</v>
      </c>
    </row>
    <row r="68" spans="1:4" x14ac:dyDescent="0.2">
      <c r="A68" s="2">
        <v>19130058</v>
      </c>
      <c r="B68" s="2" t="s">
        <v>74</v>
      </c>
      <c r="C68" s="1">
        <f>VLOOKUP(A68,'[1]FINAL SCORE '!A$2:O$112,15,0)</f>
        <v>14</v>
      </c>
      <c r="D68" s="1">
        <f>VLOOKUP(A68,'[1]FINAL SCORE '!A$2:O$112,14,0)</f>
        <v>47</v>
      </c>
    </row>
    <row r="69" spans="1:4" x14ac:dyDescent="0.2">
      <c r="A69" s="2">
        <v>19130032</v>
      </c>
      <c r="B69" s="2" t="s">
        <v>72</v>
      </c>
      <c r="C69" s="1">
        <f>VLOOKUP(A69,'[1]FINAL SCORE '!A$2:O$112,15,0)</f>
        <v>17</v>
      </c>
      <c r="D69" s="1">
        <f>VLOOKUP(A69,'[1]FINAL SCORE '!A$2:O$112,14,0)</f>
        <v>56</v>
      </c>
    </row>
    <row r="70" spans="1:4" x14ac:dyDescent="0.2">
      <c r="A70" s="2">
        <v>19120028</v>
      </c>
      <c r="B70" s="2" t="s">
        <v>77</v>
      </c>
      <c r="C70" s="1">
        <f>VLOOKUP(A70,'[1]FINAL SCORE '!A$2:O$112,15,0)</f>
        <v>11</v>
      </c>
      <c r="D70" s="1">
        <f>VLOOKUP(A70,'[1]FINAL SCORE '!A$2:O$112,14,0)</f>
        <v>37</v>
      </c>
    </row>
    <row r="71" spans="1:4" x14ac:dyDescent="0.2">
      <c r="A71" s="2">
        <v>19130004</v>
      </c>
      <c r="B71" s="2" t="s">
        <v>66</v>
      </c>
      <c r="C71" s="1">
        <f>VLOOKUP(A71,'[1]FINAL SCORE '!A$2:O$112,15,0)</f>
        <v>4</v>
      </c>
      <c r="D71" s="1">
        <f>VLOOKUP(A71,'[1]FINAL SCORE '!A$2:O$112,14,0)</f>
        <v>12</v>
      </c>
    </row>
    <row r="72" spans="1:4" x14ac:dyDescent="0.2">
      <c r="A72" s="2">
        <v>19130068</v>
      </c>
      <c r="B72" s="2" t="s">
        <v>67</v>
      </c>
      <c r="C72" s="1">
        <f>VLOOKUP(A72,'[1]FINAL SCORE '!A$2:O$112,15,0)</f>
        <v>4</v>
      </c>
      <c r="D72" s="1">
        <f>VLOOKUP(A72,'[1]FINAL SCORE '!A$2:O$112,14,0)</f>
        <v>14</v>
      </c>
    </row>
    <row r="73" spans="1:4" x14ac:dyDescent="0.2">
      <c r="A73" s="2">
        <v>19130028</v>
      </c>
      <c r="B73" s="2" t="s">
        <v>78</v>
      </c>
      <c r="C73" s="1">
        <f>VLOOKUP(A73,'[1]FINAL SCORE '!A$2:O$112,15,0)</f>
        <v>19</v>
      </c>
      <c r="D73" s="1">
        <f>VLOOKUP(A73,'[1]FINAL SCORE '!A$2:O$112,14,0)</f>
        <v>62</v>
      </c>
    </row>
    <row r="74" spans="1:4" x14ac:dyDescent="0.2">
      <c r="A74" s="2">
        <v>19130015</v>
      </c>
      <c r="B74" s="2" t="s">
        <v>69</v>
      </c>
      <c r="C74" s="1">
        <f>VLOOKUP(A74,'[1]FINAL SCORE '!A$2:O$112,15,0)</f>
        <v>19</v>
      </c>
      <c r="D74" s="1">
        <f>VLOOKUP(A74,'[1]FINAL SCORE '!A$2:O$112,14,0)</f>
        <v>64</v>
      </c>
    </row>
    <row r="75" spans="1:4" x14ac:dyDescent="0.2">
      <c r="A75" s="2">
        <v>19130027</v>
      </c>
      <c r="B75" s="2" t="s">
        <v>70</v>
      </c>
      <c r="C75" s="1">
        <f>VLOOKUP(A75,'[1]FINAL SCORE '!A$2:O$112,15,0)</f>
        <v>11</v>
      </c>
      <c r="D75" s="1">
        <f>VLOOKUP(A75,'[1]FINAL SCORE '!A$2:O$112,14,0)</f>
        <v>38</v>
      </c>
    </row>
    <row r="76" spans="1:4" x14ac:dyDescent="0.2">
      <c r="A76" s="2">
        <v>19130037</v>
      </c>
      <c r="B76" s="2" t="s">
        <v>71</v>
      </c>
      <c r="C76" s="1">
        <f>VLOOKUP(A76,'[1]FINAL SCORE '!A$2:O$112,15,0)</f>
        <v>14</v>
      </c>
      <c r="D76" s="1">
        <f>VLOOKUP(A76,'[1]FINAL SCORE '!A$2:O$112,14,0)</f>
        <v>48</v>
      </c>
    </row>
    <row r="77" spans="1:4" x14ac:dyDescent="0.2">
      <c r="A77" s="2">
        <v>19120015</v>
      </c>
      <c r="B77" s="2" t="s">
        <v>121</v>
      </c>
      <c r="C77" s="1">
        <f>VLOOKUP(A77,'[1]FINAL SCORE '!A$2:O$112,15,0)</f>
        <v>22</v>
      </c>
      <c r="D77" s="1">
        <f>VLOOKUP(A77,'[1]FINAL SCORE '!A$2:O$112,14,0)</f>
        <v>73</v>
      </c>
    </row>
    <row r="78" spans="1:4" x14ac:dyDescent="0.2">
      <c r="A78" s="2">
        <v>1910005</v>
      </c>
      <c r="B78" s="2" t="s">
        <v>73</v>
      </c>
      <c r="C78" s="1">
        <f>VLOOKUP(A78,'[1]FINAL SCORE '!A$2:O$112,15,0)</f>
        <v>3</v>
      </c>
      <c r="D78" s="1">
        <f>VLOOKUP(A78,'[1]FINAL SCORE '!A$2:O$112,14,0)</f>
        <v>10</v>
      </c>
    </row>
    <row r="79" spans="1:4" x14ac:dyDescent="0.2">
      <c r="A79">
        <v>19120003</v>
      </c>
      <c r="B79" t="s">
        <v>88</v>
      </c>
      <c r="C79" s="1">
        <f>VLOOKUP(A79,'[1]FINAL SCORE '!A$2:O$112,15,0)</f>
        <v>20</v>
      </c>
      <c r="D79" s="1">
        <f>VLOOKUP(A79,'[1]FINAL SCORE '!A$2:O$112,14,0)</f>
        <v>65</v>
      </c>
    </row>
    <row r="80" spans="1:4" x14ac:dyDescent="0.2">
      <c r="A80">
        <v>19120004</v>
      </c>
      <c r="B80" t="s">
        <v>89</v>
      </c>
      <c r="C80" s="1">
        <f>VLOOKUP(A80,'[1]FINAL SCORE '!A$2:O$112,15,0)</f>
        <v>16</v>
      </c>
      <c r="D80" s="1">
        <f>VLOOKUP(A80,'[1]FINAL SCORE '!A$2:O$112,14,0)</f>
        <v>53</v>
      </c>
    </row>
    <row r="81" spans="1:4" x14ac:dyDescent="0.2">
      <c r="A81">
        <v>19120005</v>
      </c>
      <c r="B81" t="s">
        <v>90</v>
      </c>
      <c r="C81" s="1">
        <f>VLOOKUP(A81,'[1]FINAL SCORE '!A$2:O$112,15,0)</f>
        <v>20</v>
      </c>
      <c r="D81" s="1">
        <f>VLOOKUP(A81,'[1]FINAL SCORE '!A$2:O$112,14,0)</f>
        <v>66</v>
      </c>
    </row>
    <row r="82" spans="1:4" x14ac:dyDescent="0.2">
      <c r="A82">
        <v>19120007</v>
      </c>
      <c r="B82" t="s">
        <v>91</v>
      </c>
      <c r="C82" s="1">
        <f>VLOOKUP(A82,'[1]FINAL SCORE '!A$2:O$112,15,0)</f>
        <v>20</v>
      </c>
      <c r="D82" s="1">
        <f>VLOOKUP(A82,'[1]FINAL SCORE '!A$2:O$112,14,0)</f>
        <v>66</v>
      </c>
    </row>
    <row r="83" spans="1:4" x14ac:dyDescent="0.2">
      <c r="A83">
        <v>19120008</v>
      </c>
      <c r="B83" t="s">
        <v>92</v>
      </c>
      <c r="C83" s="1">
        <f>VLOOKUP(A83,'[1]FINAL SCORE '!A$2:O$112,15,0)</f>
        <v>19</v>
      </c>
      <c r="D83" s="1">
        <f>VLOOKUP(A83,'[1]FINAL SCORE '!A$2:O$112,14,0)</f>
        <v>62</v>
      </c>
    </row>
    <row r="84" spans="1:4" x14ac:dyDescent="0.2">
      <c r="A84">
        <v>19120009</v>
      </c>
      <c r="B84" t="s">
        <v>93</v>
      </c>
      <c r="C84" s="1">
        <f>VLOOKUP(A84,'[1]FINAL SCORE '!A$2:O$112,15,0)</f>
        <v>19</v>
      </c>
      <c r="D84" s="1">
        <f>VLOOKUP(A84,'[1]FINAL SCORE '!A$2:O$112,14,0)</f>
        <v>63</v>
      </c>
    </row>
    <row r="85" spans="1:4" x14ac:dyDescent="0.2">
      <c r="A85">
        <v>19120034</v>
      </c>
      <c r="B85" t="s">
        <v>94</v>
      </c>
      <c r="C85" s="1">
        <f>VLOOKUP(A85,'[1]FINAL SCORE '!A$2:O$112,15,0)</f>
        <v>19</v>
      </c>
      <c r="D85" s="1">
        <f>VLOOKUP(A85,'[1]FINAL SCORE '!A$2:O$112,14,0)</f>
        <v>64</v>
      </c>
    </row>
    <row r="86" spans="1:4" x14ac:dyDescent="0.2">
      <c r="A86">
        <v>19120038</v>
      </c>
      <c r="B86" t="s">
        <v>95</v>
      </c>
      <c r="C86" s="1">
        <f>VLOOKUP(A86,'[1]FINAL SCORE '!A$2:O$112,15,0)</f>
        <v>20</v>
      </c>
      <c r="D86" s="1">
        <f>VLOOKUP(A86,'[1]FINAL SCORE '!A$2:O$112,14,0)</f>
        <v>66</v>
      </c>
    </row>
    <row r="87" spans="1:4" x14ac:dyDescent="0.2">
      <c r="A87">
        <v>19120002</v>
      </c>
      <c r="B87" t="s">
        <v>96</v>
      </c>
      <c r="C87" s="1">
        <f>VLOOKUP(A87,'[1]FINAL SCORE '!A$2:O$112,15,0)</f>
        <v>19</v>
      </c>
      <c r="D87" s="1">
        <f>VLOOKUP(A87,'[1]FINAL SCORE '!A$2:O$112,14,0)</f>
        <v>64</v>
      </c>
    </row>
    <row r="88" spans="1:4" x14ac:dyDescent="0.2">
      <c r="A88">
        <v>19120006</v>
      </c>
      <c r="B88" t="s">
        <v>97</v>
      </c>
      <c r="C88" s="1">
        <f>VLOOKUP(A88,'[1]FINAL SCORE '!A$2:O$112,15,0)</f>
        <v>22</v>
      </c>
      <c r="D88" s="1">
        <f>VLOOKUP(A88,'[1]FINAL SCORE '!A$2:O$112,14,0)</f>
        <v>73</v>
      </c>
    </row>
    <row r="89" spans="1:4" x14ac:dyDescent="0.2">
      <c r="A89">
        <v>19120012</v>
      </c>
      <c r="B89" t="s">
        <v>98</v>
      </c>
      <c r="C89" s="1">
        <f>VLOOKUP(A89,'[1]FINAL SCORE '!A$2:O$112,15,0)</f>
        <v>20</v>
      </c>
      <c r="D89" s="1">
        <f>VLOOKUP(A89,'[1]FINAL SCORE '!A$2:O$112,14,0)</f>
        <v>68</v>
      </c>
    </row>
    <row r="90" spans="1:4" x14ac:dyDescent="0.2">
      <c r="A90">
        <v>19120021</v>
      </c>
      <c r="B90" t="s">
        <v>99</v>
      </c>
      <c r="C90" s="1">
        <f>VLOOKUP(A90,'[1]FINAL SCORE '!A$2:O$112,15,0)</f>
        <v>21</v>
      </c>
      <c r="D90" s="1">
        <f>VLOOKUP(A90,'[1]FINAL SCORE '!A$2:O$112,14,0)</f>
        <v>70</v>
      </c>
    </row>
    <row r="91" spans="1:4" x14ac:dyDescent="0.2">
      <c r="A91">
        <v>19120051</v>
      </c>
      <c r="B91" t="s">
        <v>100</v>
      </c>
      <c r="C91" s="1">
        <f>VLOOKUP(A91,'[1]FINAL SCORE '!A$2:O$112,15,0)</f>
        <v>11</v>
      </c>
      <c r="D91" s="1">
        <f>VLOOKUP(A91,'[1]FINAL SCORE '!A$2:O$112,14,0)</f>
        <v>38</v>
      </c>
    </row>
    <row r="92" spans="1:4" x14ac:dyDescent="0.2">
      <c r="A92">
        <v>19120027</v>
      </c>
      <c r="B92" t="s">
        <v>101</v>
      </c>
      <c r="C92" s="1">
        <f>VLOOKUP(A92,'[1]FINAL SCORE '!A$2:O$112,15,0)</f>
        <v>17</v>
      </c>
      <c r="D92" s="1">
        <f>VLOOKUP(A92,'[1]FINAL SCORE '!A$2:O$112,14,0)</f>
        <v>58</v>
      </c>
    </row>
    <row r="93" spans="1:4" x14ac:dyDescent="0.2">
      <c r="A93">
        <v>19120033</v>
      </c>
      <c r="B93" t="s">
        <v>102</v>
      </c>
      <c r="C93" s="1">
        <f>VLOOKUP(A93,'[1]FINAL SCORE '!A$2:O$112,15,0)</f>
        <v>21</v>
      </c>
      <c r="D93" s="1">
        <f>VLOOKUP(A93,'[1]FINAL SCORE '!A$2:O$112,14,0)</f>
        <v>69</v>
      </c>
    </row>
    <row r="94" spans="1:4" x14ac:dyDescent="0.2">
      <c r="A94">
        <v>19120040</v>
      </c>
      <c r="B94" t="s">
        <v>103</v>
      </c>
      <c r="C94" s="1">
        <f>VLOOKUP(A94,'[1]FINAL SCORE '!A$2:O$112,15,0)</f>
        <v>19</v>
      </c>
      <c r="D94" s="1">
        <f>VLOOKUP(A94,'[1]FINAL SCORE '!A$2:O$112,14,0)</f>
        <v>62</v>
      </c>
    </row>
    <row r="95" spans="1:4" x14ac:dyDescent="0.2">
      <c r="A95">
        <v>19120031</v>
      </c>
      <c r="B95" t="s">
        <v>104</v>
      </c>
      <c r="C95" s="1">
        <f>VLOOKUP(A95,'[1]FINAL SCORE '!A$2:O$112,15,0)</f>
        <v>22</v>
      </c>
      <c r="D95" s="1">
        <f>VLOOKUP(A95,'[1]FINAL SCORE '!A$2:O$112,14,0)</f>
        <v>74</v>
      </c>
    </row>
    <row r="96" spans="1:4" x14ac:dyDescent="0.2">
      <c r="A96">
        <v>19120014</v>
      </c>
      <c r="B96" t="s">
        <v>105</v>
      </c>
      <c r="C96" s="1">
        <f>VLOOKUP(A96,'[1]FINAL SCORE '!A$2:O$112,15,0)</f>
        <v>20</v>
      </c>
      <c r="D96" s="1">
        <f>VLOOKUP(A96,'[1]FINAL SCORE '!A$2:O$112,14,0)</f>
        <v>66</v>
      </c>
    </row>
    <row r="97" spans="1:4" x14ac:dyDescent="0.2">
      <c r="A97">
        <v>19120025</v>
      </c>
      <c r="B97" t="s">
        <v>106</v>
      </c>
      <c r="C97" s="1">
        <f>VLOOKUP(A97,'[1]FINAL SCORE '!A$2:O$112,15,0)</f>
        <v>18</v>
      </c>
      <c r="D97" s="1">
        <f>VLOOKUP(A97,'[1]FINAL SCORE '!A$2:O$112,14,0)</f>
        <v>61</v>
      </c>
    </row>
    <row r="98" spans="1:4" x14ac:dyDescent="0.2">
      <c r="A98">
        <v>19120047</v>
      </c>
      <c r="B98" t="s">
        <v>107</v>
      </c>
      <c r="C98" s="1">
        <f>VLOOKUP(A98,'[1]FINAL SCORE '!A$2:O$112,15,0)</f>
        <v>21</v>
      </c>
      <c r="D98" s="1">
        <f>VLOOKUP(A98,'[1]FINAL SCORE '!A$2:O$112,14,0)</f>
        <v>69</v>
      </c>
    </row>
    <row r="99" spans="1:4" x14ac:dyDescent="0.2">
      <c r="A99">
        <v>19120011</v>
      </c>
      <c r="B99" t="s">
        <v>108</v>
      </c>
      <c r="C99" s="1">
        <f>VLOOKUP(A99,'[1]FINAL SCORE '!A$2:O$112,15,0)</f>
        <v>17</v>
      </c>
      <c r="D99" s="1">
        <f>VLOOKUP(A99,'[1]FINAL SCORE '!A$2:O$112,14,0)</f>
        <v>55</v>
      </c>
    </row>
    <row r="100" spans="1:4" x14ac:dyDescent="0.2">
      <c r="A100">
        <v>19120023</v>
      </c>
      <c r="B100" t="s">
        <v>109</v>
      </c>
      <c r="C100" s="1">
        <f>VLOOKUP(A100,'[1]FINAL SCORE '!A$2:O$112,15,0)</f>
        <v>17</v>
      </c>
      <c r="D100" s="1">
        <f>VLOOKUP(A100,'[1]FINAL SCORE '!A$2:O$112,14,0)</f>
        <v>58</v>
      </c>
    </row>
    <row r="101" spans="1:4" x14ac:dyDescent="0.2">
      <c r="A101">
        <v>19120049</v>
      </c>
      <c r="B101" t="s">
        <v>110</v>
      </c>
      <c r="C101" s="1">
        <f>VLOOKUP(A101,'[1]FINAL SCORE '!A$2:O$112,15,0)</f>
        <v>15</v>
      </c>
      <c r="D101" s="1">
        <f>VLOOKUP(A101,'[1]FINAL SCORE '!A$2:O$112,14,0)</f>
        <v>51</v>
      </c>
    </row>
    <row r="102" spans="1:4" x14ac:dyDescent="0.2">
      <c r="A102">
        <v>19120001</v>
      </c>
      <c r="B102" t="s">
        <v>111</v>
      </c>
      <c r="C102" s="1">
        <f>VLOOKUP(A102,'[1]FINAL SCORE '!A$2:O$112,15,0)</f>
        <v>18</v>
      </c>
      <c r="D102" s="1">
        <f>VLOOKUP(A102,'[1]FINAL SCORE '!A$2:O$112,14,0)</f>
        <v>59</v>
      </c>
    </row>
    <row r="103" spans="1:4" x14ac:dyDescent="0.2">
      <c r="A103">
        <v>19120046</v>
      </c>
      <c r="B103" t="s">
        <v>112</v>
      </c>
      <c r="C103" s="1">
        <f>VLOOKUP(A103,'[1]FINAL SCORE '!A$2:O$112,15,0)</f>
        <v>21</v>
      </c>
      <c r="D103" s="1">
        <f>VLOOKUP(A103,'[1]FINAL SCORE '!A$2:O$112,14,0)</f>
        <v>71</v>
      </c>
    </row>
    <row r="104" spans="1:4" x14ac:dyDescent="0.2">
      <c r="A104">
        <v>19120048</v>
      </c>
      <c r="B104" t="s">
        <v>113</v>
      </c>
      <c r="C104" s="1">
        <f>VLOOKUP(A104,'[1]FINAL SCORE '!A$2:O$112,15,0)</f>
        <v>10</v>
      </c>
      <c r="D104" s="1">
        <f>VLOOKUP(A104,'[1]FINAL SCORE '!A$2:O$112,14,0)</f>
        <v>34</v>
      </c>
    </row>
    <row r="105" spans="1:4" x14ac:dyDescent="0.2">
      <c r="A105">
        <v>19120017</v>
      </c>
      <c r="B105" t="s">
        <v>114</v>
      </c>
      <c r="C105" s="1">
        <f>VLOOKUP(A105,'[1]FINAL SCORE '!A$2:O$112,15,0)</f>
        <v>21</v>
      </c>
      <c r="D105" s="1">
        <f>VLOOKUP(A105,'[1]FINAL SCORE '!A$2:O$112,14,0)</f>
        <v>71</v>
      </c>
    </row>
    <row r="106" spans="1:4" x14ac:dyDescent="0.2">
      <c r="A106">
        <v>19120041</v>
      </c>
      <c r="B106" t="s">
        <v>115</v>
      </c>
      <c r="C106" s="1">
        <f>VLOOKUP(A106,'[1]FINAL SCORE '!A$2:O$112,15,0)</f>
        <v>22</v>
      </c>
      <c r="D106" s="1">
        <f>VLOOKUP(A106,'[1]FINAL SCORE '!A$2:O$112,14,0)</f>
        <v>74</v>
      </c>
    </row>
    <row r="107" spans="1:4" x14ac:dyDescent="0.2">
      <c r="A107">
        <v>19120029</v>
      </c>
      <c r="B107" t="s">
        <v>116</v>
      </c>
      <c r="C107" s="1">
        <f>VLOOKUP(A107,'[1]FINAL SCORE '!A$2:O$112,15,0)</f>
        <v>18</v>
      </c>
      <c r="D107" s="1">
        <f>VLOOKUP(A107,'[1]FINAL SCORE '!A$2:O$112,14,0)</f>
        <v>60</v>
      </c>
    </row>
    <row r="108" spans="1:4" x14ac:dyDescent="0.2">
      <c r="A108">
        <v>19120036</v>
      </c>
      <c r="B108" t="s">
        <v>117</v>
      </c>
      <c r="C108" s="1">
        <f>VLOOKUP(A108,'[1]FINAL SCORE '!A$2:O$112,15,0)</f>
        <v>19</v>
      </c>
      <c r="D108" s="1">
        <f>VLOOKUP(A108,'[1]FINAL SCORE '!A$2:O$112,14,0)</f>
        <v>64</v>
      </c>
    </row>
    <row r="109" spans="1:4" x14ac:dyDescent="0.2">
      <c r="A109">
        <v>19120044</v>
      </c>
      <c r="B109" t="s">
        <v>118</v>
      </c>
      <c r="C109" s="1">
        <f>VLOOKUP(A109,'[1]FINAL SCORE '!A$2:O$112,15,0)</f>
        <v>17</v>
      </c>
      <c r="D109" s="1">
        <f>VLOOKUP(A109,'[1]FINAL SCORE '!A$2:O$112,14,0)</f>
        <v>55</v>
      </c>
    </row>
    <row r="110" spans="1:4" x14ac:dyDescent="0.2">
      <c r="A110">
        <v>19120043</v>
      </c>
      <c r="B110" t="s">
        <v>119</v>
      </c>
      <c r="C110" s="1">
        <f>VLOOKUP(A110,'[1]FINAL SCORE '!A$2:O$112,15,0)</f>
        <v>17</v>
      </c>
      <c r="D110" s="1">
        <f>VLOOKUP(A110,'[1]FINAL SCORE '!A$2:O$112,14,0)</f>
        <v>55</v>
      </c>
    </row>
    <row r="111" spans="1:4" x14ac:dyDescent="0.2">
      <c r="A111">
        <v>19120037</v>
      </c>
      <c r="B111" t="s">
        <v>120</v>
      </c>
      <c r="C111" s="1">
        <f>VLOOKUP(A111,'[1]FINAL SCORE '!A$2:O$112,15,0)</f>
        <v>18</v>
      </c>
      <c r="D111" s="1">
        <f>VLOOKUP(A111,'[1]FINAL SCORE '!A$2:O$112,14,0)</f>
        <v>61</v>
      </c>
    </row>
    <row r="112" spans="1:4" x14ac:dyDescent="0.2">
      <c r="A112">
        <v>19120016</v>
      </c>
      <c r="B112" t="s">
        <v>122</v>
      </c>
      <c r="C112" s="1">
        <f>VLOOKUP(A112,'[1]FINAL SCORE '!A$2:O$112,15,0)</f>
        <v>11</v>
      </c>
      <c r="D112" s="1">
        <f>VLOOKUP(A112,'[1]FINAL SCORE '!A$2:O$112,14,0)</f>
        <v>35</v>
      </c>
    </row>
    <row r="113" spans="1:4" x14ac:dyDescent="0.2">
      <c r="A113">
        <v>19130011</v>
      </c>
      <c r="B113" t="s">
        <v>123</v>
      </c>
      <c r="C113" s="1">
        <f>VLOOKUP(A113,'[1]FINAL SCORE '!A$2:O$112,15,0)</f>
        <v>15</v>
      </c>
      <c r="D113" s="1">
        <f>VLOOKUP(A113,'[1]FINAL SCORE '!A$2:O$112,14,0)</f>
        <v>51</v>
      </c>
    </row>
  </sheetData>
  <conditionalFormatting sqref="A3">
    <cfRule type="duplicateValues" dxfId="1" priority="2"/>
  </conditionalFormatting>
  <conditionalFormatting sqref="A1:B1048576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2019-07-07T07:57:58Z</dcterms:created>
  <dcterms:modified xsi:type="dcterms:W3CDTF">2019-07-08T12:29:48Z</dcterms:modified>
</cp:coreProperties>
</file>