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SB-NEW 2011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3" i="1"/>
  <c r="D3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<sst xmlns="http://schemas.openxmlformats.org/spreadsheetml/2006/main" count="30" uniqueCount="30">
  <si>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</si>
  <si>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</si>
  <si>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</si>
  <si>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</si>
  <si>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</si>
  <si>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</si>
  <si>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</si>
  <si>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</si>
  <si>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</si>
  <si>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</si>
  <si>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</si>
  <si>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</si>
  <si>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</si>
  <si>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Edmond Kofi Awuah Baffour</t>
  </si>
  <si>
    <t>Eric Ansah Kumi</t>
  </si>
  <si>
    <t>Abednego Nii Ayaa Bulley</t>
  </si>
  <si>
    <t>Alhassan Abubakari</t>
  </si>
  <si>
    <t>Georgeitte Adjoa Anaman</t>
  </si>
  <si>
    <t>Anita Dorcas Nyarkoa Kutting</t>
  </si>
  <si>
    <t>Nana Benson Kwakye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</si>
  <si>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</si>
  <si>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</si>
  <si>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</si>
  <si>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</si>
  <si>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</si>
  <si>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</si>
  <si>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Charles Owusu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</si>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</sst>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SB-NEW%202011/EXAMS%20OFFICE/EXAMINATION%20RESULTS/2018%20-%202019%20EXAMINATION%20RESULTS/2018%20-%202019%20FIRST%20SEMESTER%20EXAMINATION%20RESULTS/2018%20-%202019%20UNIT%20MARK%20SHEETS/CAMERA%20UN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P307"/>
    </sheetNames>
    <sheetDataSet>
      <sheetData sheetId="0">
        <row r="6">
          <cell r="A6">
            <v>10633342</v>
          </cell>
          <cell r="C6">
            <v>8</v>
          </cell>
          <cell r="D6">
            <v>16</v>
          </cell>
          <cell r="E6">
            <v>13</v>
          </cell>
          <cell r="L6">
            <v>37</v>
          </cell>
          <cell r="M6">
            <v>37</v>
          </cell>
          <cell r="N6">
            <v>28</v>
          </cell>
          <cell r="O6">
            <v>65</v>
          </cell>
          <cell r="Q6">
            <v>28</v>
          </cell>
          <cell r="R6">
            <v>53</v>
          </cell>
        </row>
        <row r="7">
          <cell r="A7">
            <v>10633344</v>
          </cell>
          <cell r="B7">
            <v>13</v>
          </cell>
          <cell r="E7">
            <v>12</v>
          </cell>
          <cell r="F7">
            <v>9</v>
          </cell>
          <cell r="L7">
            <v>34</v>
          </cell>
          <cell r="M7">
            <v>34</v>
          </cell>
          <cell r="N7">
            <v>11</v>
          </cell>
          <cell r="O7">
            <v>45</v>
          </cell>
          <cell r="Q7">
            <v>11</v>
          </cell>
          <cell r="R7">
            <v>49</v>
          </cell>
        </row>
        <row r="8">
          <cell r="A8">
            <v>10633345</v>
          </cell>
          <cell r="C8">
            <v>11</v>
          </cell>
          <cell r="D8">
            <v>11</v>
          </cell>
          <cell r="F8">
            <v>7</v>
          </cell>
          <cell r="L8">
            <v>29</v>
          </cell>
          <cell r="M8">
            <v>29</v>
          </cell>
          <cell r="N8">
            <v>24</v>
          </cell>
          <cell r="O8">
            <v>53</v>
          </cell>
          <cell r="Q8">
            <v>24</v>
          </cell>
          <cell r="R8">
            <v>41</v>
          </cell>
        </row>
        <row r="9">
          <cell r="A9">
            <v>10633346</v>
          </cell>
          <cell r="C9">
            <v>10</v>
          </cell>
          <cell r="F9">
            <v>9</v>
          </cell>
          <cell r="G9">
            <v>13</v>
          </cell>
          <cell r="L9">
            <v>32</v>
          </cell>
          <cell r="M9">
            <v>32</v>
          </cell>
          <cell r="N9">
            <v>23</v>
          </cell>
          <cell r="O9">
            <v>55</v>
          </cell>
          <cell r="Q9">
            <v>23</v>
          </cell>
          <cell r="R9">
            <v>46</v>
          </cell>
        </row>
        <row r="10">
          <cell r="A10">
            <v>10633347</v>
          </cell>
          <cell r="B10">
            <v>13</v>
          </cell>
          <cell r="D10">
            <v>16</v>
          </cell>
          <cell r="F10">
            <v>9</v>
          </cell>
          <cell r="L10">
            <v>38</v>
          </cell>
          <cell r="M10">
            <v>38</v>
          </cell>
          <cell r="N10">
            <v>24</v>
          </cell>
          <cell r="O10">
            <v>62</v>
          </cell>
          <cell r="Q10">
            <v>24</v>
          </cell>
          <cell r="R10">
            <v>54</v>
          </cell>
        </row>
        <row r="11">
          <cell r="A11">
            <v>10633349</v>
          </cell>
          <cell r="C11">
            <v>10</v>
          </cell>
          <cell r="D11">
            <v>10</v>
          </cell>
          <cell r="G11">
            <v>11</v>
          </cell>
          <cell r="L11">
            <v>31</v>
          </cell>
          <cell r="M11">
            <v>31</v>
          </cell>
          <cell r="N11">
            <v>5</v>
          </cell>
          <cell r="O11">
            <v>36</v>
          </cell>
          <cell r="Q11">
            <v>5</v>
          </cell>
          <cell r="R11">
            <v>44</v>
          </cell>
        </row>
        <row r="12">
          <cell r="A12">
            <v>10633350</v>
          </cell>
          <cell r="C12">
            <v>13</v>
          </cell>
          <cell r="D12">
            <v>16</v>
          </cell>
          <cell r="G12">
            <v>8</v>
          </cell>
          <cell r="L12">
            <v>37</v>
          </cell>
          <cell r="M12">
            <v>37</v>
          </cell>
          <cell r="N12">
            <v>28</v>
          </cell>
          <cell r="O12">
            <v>65</v>
          </cell>
          <cell r="Q12">
            <v>28</v>
          </cell>
          <cell r="R12">
            <v>53</v>
          </cell>
        </row>
        <row r="13">
          <cell r="A13">
            <v>10633352</v>
          </cell>
          <cell r="C13">
            <v>8</v>
          </cell>
          <cell r="F13">
            <v>8</v>
          </cell>
          <cell r="G13">
            <v>12</v>
          </cell>
          <cell r="L13">
            <v>28</v>
          </cell>
          <cell r="M13">
            <v>28</v>
          </cell>
          <cell r="N13">
            <v>22</v>
          </cell>
          <cell r="O13">
            <v>50</v>
          </cell>
          <cell r="Q13">
            <v>22</v>
          </cell>
          <cell r="R13">
            <v>40</v>
          </cell>
        </row>
        <row r="14">
          <cell r="A14">
            <v>10633353</v>
          </cell>
          <cell r="B14">
            <v>13</v>
          </cell>
          <cell r="D14">
            <v>13</v>
          </cell>
          <cell r="F14">
            <v>12</v>
          </cell>
          <cell r="L14">
            <v>38</v>
          </cell>
          <cell r="M14">
            <v>38</v>
          </cell>
          <cell r="N14">
            <v>28</v>
          </cell>
          <cell r="O14">
            <v>66</v>
          </cell>
          <cell r="Q14">
            <v>28</v>
          </cell>
          <cell r="R14">
            <v>54</v>
          </cell>
        </row>
        <row r="15">
          <cell r="A15">
            <v>10633401</v>
          </cell>
          <cell r="B15">
            <v>9</v>
          </cell>
          <cell r="D15">
            <v>15</v>
          </cell>
          <cell r="F15">
            <v>10</v>
          </cell>
          <cell r="L15">
            <v>34</v>
          </cell>
          <cell r="M15">
            <v>34</v>
          </cell>
          <cell r="N15">
            <v>17</v>
          </cell>
          <cell r="O15">
            <v>51</v>
          </cell>
          <cell r="Q15">
            <v>17</v>
          </cell>
          <cell r="R15">
            <v>49</v>
          </cell>
        </row>
        <row r="16">
          <cell r="A16">
            <v>10633412</v>
          </cell>
          <cell r="B16">
            <v>13</v>
          </cell>
          <cell r="F16">
            <v>16</v>
          </cell>
          <cell r="G16">
            <v>18</v>
          </cell>
          <cell r="L16">
            <v>47</v>
          </cell>
          <cell r="M16">
            <v>47</v>
          </cell>
          <cell r="N16">
            <v>28</v>
          </cell>
          <cell r="O16">
            <v>75</v>
          </cell>
          <cell r="Q16">
            <v>28</v>
          </cell>
          <cell r="R16">
            <v>67</v>
          </cell>
        </row>
        <row r="17">
          <cell r="A17">
            <v>10633413</v>
          </cell>
          <cell r="B17">
            <v>18</v>
          </cell>
          <cell r="F17">
            <v>11</v>
          </cell>
          <cell r="G17">
            <v>13</v>
          </cell>
          <cell r="L17">
            <v>42</v>
          </cell>
          <cell r="M17">
            <v>42</v>
          </cell>
          <cell r="N17">
            <v>28</v>
          </cell>
          <cell r="O17">
            <v>70</v>
          </cell>
          <cell r="Q17">
            <v>28</v>
          </cell>
          <cell r="R17">
            <v>60</v>
          </cell>
        </row>
        <row r="18">
          <cell r="A18">
            <v>18510182</v>
          </cell>
          <cell r="L18">
            <v>0</v>
          </cell>
          <cell r="M18">
            <v>0</v>
          </cell>
          <cell r="O18">
            <v>0</v>
          </cell>
        </row>
        <row r="19">
          <cell r="A19">
            <v>10633287</v>
          </cell>
          <cell r="C19">
            <v>6</v>
          </cell>
          <cell r="D19">
            <v>8</v>
          </cell>
          <cell r="E19">
            <v>1</v>
          </cell>
          <cell r="L19">
            <v>15</v>
          </cell>
          <cell r="M19">
            <v>15</v>
          </cell>
          <cell r="N19">
            <v>15</v>
          </cell>
          <cell r="O19">
            <v>30</v>
          </cell>
          <cell r="Q19">
            <v>15</v>
          </cell>
          <cell r="R19">
            <v>21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C3" sqref="C3:D19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10587486</v>
      </c>
      <c r="B3" s="1" t="s">
        <v>13</v>
      </c>
      <c r="C3" s="1" t="e">
        <f>VLOOKUP(A3,[1]NAMP307!A$6:R$19,17,0)</f>
        <v>#N/A</v>
      </c>
      <c r="D3" s="1" t="e">
        <f>VLOOKUP(A3,[1]NAMP307!A$6:R$19,18,0)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10587509</v>
      </c>
      <c r="B4" s="1" t="s">
        <v>14</v>
      </c>
      <c r="C4" s="1" t="e">
        <f>VLOOKUP(A4,[1]NAMP307!A$6:R$19,17,0)</f>
        <v>#N/A</v>
      </c>
      <c r="D4" s="1" t="e">
        <f>VLOOKUP(A4,[1]NAMP307!A$6:R$19,18,0)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10633401</v>
      </c>
      <c r="B5" s="1" t="s">
        <v>15</v>
      </c>
      <c r="C5" s="1">
        <f>VLOOKUP(A5,[1]NAMP307!A$6:R$19,17,0)</f>
        <v>17</v>
      </c>
      <c r="D5" s="1">
        <f>VLOOKUP(A5,[1]NAMP307!A$6:R$19,18,0)</f>
        <v>49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10633412</v>
      </c>
      <c r="B6" s="1" t="s">
        <v>16</v>
      </c>
      <c r="C6" s="1">
        <f>VLOOKUP(A6,[1]NAMP307!A$6:R$19,17,0)</f>
        <v>28</v>
      </c>
      <c r="D6" s="1">
        <f>VLOOKUP(A6,[1]NAMP307!A$6:R$19,18,0)</f>
        <v>67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10633413</v>
      </c>
      <c r="B7" s="1" t="s">
        <v>17</v>
      </c>
      <c r="C7" s="1">
        <f>VLOOKUP(A7,[1]NAMP307!A$6:R$19,17,0)</f>
        <v>28</v>
      </c>
      <c r="D7" s="1">
        <f>VLOOKUP(A7,[1]NAMP307!A$6:R$19,18,0)</f>
        <v>60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10633347</v>
      </c>
      <c r="B8" s="1" t="s">
        <v>18</v>
      </c>
      <c r="C8" s="1">
        <f>VLOOKUP(A8,[1]NAMP307!A$6:R$19,17,0)</f>
        <v>24</v>
      </c>
      <c r="D8" s="1">
        <f>VLOOKUP(A8,[1]NAMP307!A$6:R$19,18,0)</f>
        <v>54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10633348</v>
      </c>
      <c r="B9" s="1" t="s">
        <v>19</v>
      </c>
      <c r="C9" s="1" t="e">
        <f>VLOOKUP(A9,[1]NAMP307!A$6:R$19,17,0)</f>
        <v>#N/A</v>
      </c>
      <c r="D9" s="1" t="e">
        <f>VLOOKUP(A9,[1]NAMP307!A$6:R$19,18,0)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10633342</v>
      </c>
      <c r="B10" s="1" t="s">
        <v>20</v>
      </c>
      <c r="C10" s="1">
        <f>VLOOKUP(A10,[1]NAMP307!A$6:R$19,17,0)</f>
        <v>28</v>
      </c>
      <c r="D10" s="1">
        <f>VLOOKUP(A10,[1]NAMP307!A$6:R$19,18,0)</f>
        <v>53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10633349</v>
      </c>
      <c r="B11" s="1" t="s">
        <v>21</v>
      </c>
      <c r="C11" s="1">
        <f>VLOOKUP(A11,[1]NAMP307!A$6:R$19,17,0)</f>
        <v>5</v>
      </c>
      <c r="D11" s="1">
        <f>VLOOKUP(A11,[1]NAMP307!A$6:R$19,18,0)</f>
        <v>44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10633344</v>
      </c>
      <c r="B12" s="1" t="s">
        <v>22</v>
      </c>
      <c r="C12" s="1">
        <f>VLOOKUP(A12,[1]NAMP307!A$6:R$19,17,0)</f>
        <v>11</v>
      </c>
      <c r="D12" s="1">
        <f>VLOOKUP(A12,[1]NAMP307!A$6:R$19,18,0)</f>
        <v>49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10633345</v>
      </c>
      <c r="B13" s="1" t="s">
        <v>23</v>
      </c>
      <c r="C13" s="1">
        <f>VLOOKUP(A13,[1]NAMP307!A$6:R$19,17,0)</f>
        <v>24</v>
      </c>
      <c r="D13" s="1">
        <f>VLOOKUP(A13,[1]NAMP307!A$6:R$19,18,0)</f>
        <v>41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10633346</v>
      </c>
      <c r="B14" s="1" t="s">
        <v>24</v>
      </c>
      <c r="C14" s="1">
        <f>VLOOKUP(A14,[1]NAMP307!A$6:R$19,17,0)</f>
        <v>23</v>
      </c>
      <c r="D14" s="1">
        <f>VLOOKUP(A14,[1]NAMP307!A$6:R$19,18,0)</f>
        <v>46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10633350</v>
      </c>
      <c r="B15" s="1" t="s">
        <v>25</v>
      </c>
      <c r="C15" s="1">
        <f>VLOOKUP(A15,[1]NAMP307!A$6:R$19,17,0)</f>
        <v>28</v>
      </c>
      <c r="D15" s="1">
        <f>VLOOKUP(A15,[1]NAMP307!A$6:R$19,18,0)</f>
        <v>53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10633351</v>
      </c>
      <c r="B16" s="1" t="s">
        <v>26</v>
      </c>
      <c r="C16" s="1" t="e">
        <f>VLOOKUP(A16,[1]NAMP307!A$6:R$19,17,0)</f>
        <v>#N/A</v>
      </c>
      <c r="D16" s="1" t="e">
        <f>VLOOKUP(A16,[1]NAMP307!A$6:R$19,18,0)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10633352</v>
      </c>
      <c r="B17" s="1" t="s">
        <v>27</v>
      </c>
      <c r="C17" s="1">
        <f>VLOOKUP(A17,[1]NAMP307!A$6:R$19,17,0)</f>
        <v>22</v>
      </c>
      <c r="D17" s="1">
        <f>VLOOKUP(A17,[1]NAMP307!A$6:R$19,18,0)</f>
        <v>40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10633353</v>
      </c>
      <c r="B18" s="1" t="s">
        <v>28</v>
      </c>
      <c r="C18" s="1">
        <f>VLOOKUP(A18,[1]NAMP307!A$6:R$19,17,0)</f>
        <v>28</v>
      </c>
      <c r="D18" s="1">
        <f>VLOOKUP(A18,[1]NAMP307!A$6:R$19,18,0)</f>
        <v>54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18510182</v>
      </c>
      <c r="B19" s="1" t="s">
        <v>29</v>
      </c>
      <c r="C19" s="1">
        <f>VLOOKUP(A19,[1]NAMP307!A$6:R$19,17,0)</f>
        <v>0</v>
      </c>
      <c r="D19" s="1">
        <f>VLOOKUP(A19,[1]NAMP307!A$6:R$19,18,0)</f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2019-03-18T16:58:58Z</dcterms:created>
  <dcterms:modified xsi:type="dcterms:W3CDTF">2019-03-18T17:06:19Z</dcterms:modified>
</cp:coreProperties>
</file>