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3" i="1" l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<sst xmlns="http://schemas.openxmlformats.org/spreadsheetml/2006/main" count="25" uniqueCount="25">
  <si>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</si>
  <si>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</si>
  <si>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</si>
  <si>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</si>
  <si>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</si>
  <si>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</si>
  <si>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</si>
  <si>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</si>
  <si>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</si>
  <si>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</si>
  <si>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</si>
  <si>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</si>
  <si>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</si>
  <si>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Aduko Jacob Awuu</t>
  </si>
  <si>
    <t>PIOUS ABEKAH</t>
  </si>
  <si>
    <t>MICHAEL SNOW MENSAH</t>
  </si>
  <si>
    <t>Precious Oparebea Kumi</t>
  </si>
  <si>
    <t>CLEMENT KWAME DONKOR-BEGYI</t>
  </si>
  <si>
    <t>RICHMOND DANKWA TUFFOUR</t>
  </si>
  <si>
    <t>Foster Adu Fosu</t>
  </si>
  <si>
    <t>Nathaniel Ansah Egyin</t>
  </si>
  <si>
    <t>Mershack Kabu Aklie</t>
  </si>
  <si>
    <t>HELINA NDORH</t>
  </si>
  <si>
    <t>BENJAMIN ENTI LARBI</t>
  </si>
  <si>
    <t>AMAZIAH AKROFI ADUTEYE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</si>
</sst>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19130058</v>
          </cell>
          <cell r="B102" t="str">
            <v>JEREMIAH GBLIE AGBASI</v>
          </cell>
          <cell r="D102">
            <v>34</v>
          </cell>
          <cell r="E102">
            <v>42</v>
          </cell>
          <cell r="F102">
            <v>76</v>
          </cell>
          <cell r="H102">
            <v>23</v>
          </cell>
          <cell r="I102">
            <v>76</v>
          </cell>
        </row>
        <row r="103">
          <cell r="A103">
            <v>19130063</v>
          </cell>
          <cell r="B103" t="str">
            <v>JAMES APENTENG</v>
          </cell>
          <cell r="C103" t="str">
            <v>Cinematography</v>
          </cell>
          <cell r="D103">
            <v>0</v>
          </cell>
          <cell r="E103">
            <v>32</v>
          </cell>
          <cell r="F103">
            <v>32</v>
          </cell>
          <cell r="H103">
            <v>10</v>
          </cell>
          <cell r="I103">
            <v>32</v>
          </cell>
        </row>
        <row r="104">
          <cell r="A104">
            <v>19130064</v>
          </cell>
          <cell r="B104" t="str">
            <v>SARAH MENSAH</v>
          </cell>
          <cell r="C104" t="str">
            <v>Broadcast Journalism</v>
          </cell>
          <cell r="D104">
            <v>28.499999999999996</v>
          </cell>
          <cell r="E104">
            <v>45</v>
          </cell>
          <cell r="F104">
            <v>74</v>
          </cell>
          <cell r="H104">
            <v>22</v>
          </cell>
          <cell r="I104">
            <v>74</v>
          </cell>
        </row>
        <row r="105">
          <cell r="A105">
            <v>19130067</v>
          </cell>
          <cell r="B105" t="str">
            <v>SHEILLA BADDOO</v>
          </cell>
          <cell r="C105" t="str">
            <v>Cinematography</v>
          </cell>
          <cell r="D105">
            <v>38.5</v>
          </cell>
          <cell r="E105">
            <v>49</v>
          </cell>
          <cell r="F105">
            <v>88</v>
          </cell>
          <cell r="H105">
            <v>26</v>
          </cell>
          <cell r="I105">
            <v>88</v>
          </cell>
        </row>
        <row r="106">
          <cell r="A106">
            <v>19130068</v>
          </cell>
          <cell r="B106" t="str">
            <v>ALBERT ALLOTEY</v>
          </cell>
          <cell r="C106" t="str">
            <v>Cinematography</v>
          </cell>
          <cell r="D106">
            <v>34</v>
          </cell>
          <cell r="E106">
            <v>0</v>
          </cell>
          <cell r="F106">
            <v>34</v>
          </cell>
          <cell r="H106">
            <v>10</v>
          </cell>
          <cell r="I106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4" sqref="C3:D14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19120022</v>
      </c>
      <c r="B3" s="1" t="s">
        <v>13</v>
      </c>
      <c r="C3" s="1">
        <f>VLOOKUP(A3,'[1]2019 NCGC101 - FINAL'!A$2:I$106,8,0)</f>
        <v>25</v>
      </c>
      <c r="D3" s="1">
        <f>VLOOKUP(A3,'[1]2019 NCGC101 - FINAL'!A$2:I$106,9,0)</f>
        <v>82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19120010</v>
      </c>
      <c r="B4" s="1" t="s">
        <v>14</v>
      </c>
      <c r="C4" s="1">
        <f>VLOOKUP(A4,'[1]2019 NCGC101 - FINAL'!A$2:I$106,8,0)</f>
        <v>17</v>
      </c>
      <c r="D4" s="1">
        <f>VLOOKUP(A4,'[1]2019 NCGC101 - FINAL'!A$2:I$106,9,0)</f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19120018</v>
      </c>
      <c r="B5" s="1" t="s">
        <v>15</v>
      </c>
      <c r="C5" s="1">
        <f>VLOOKUP(A5,'[1]2019 NCGC101 - FINAL'!A$2:I$106,8,0)</f>
        <v>24</v>
      </c>
      <c r="D5" s="1">
        <f>VLOOKUP(A5,'[1]2019 NCGC101 - FINAL'!A$2:I$106,9,0)</f>
        <v>79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19130002</v>
      </c>
      <c r="B6" s="1" t="s">
        <v>16</v>
      </c>
      <c r="C6" s="1">
        <f>VLOOKUP(A6,'[1]2019 NCGC101 - FINAL'!A$2:I$106,8,0)</f>
        <v>23</v>
      </c>
      <c r="D6" s="1">
        <f>VLOOKUP(A6,'[1]2019 NCGC101 - FINAL'!A$2:I$106,9,0)</f>
        <v>75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19130009</v>
      </c>
      <c r="B7" s="1" t="s">
        <v>17</v>
      </c>
      <c r="C7" s="1">
        <f>VLOOKUP(A7,'[1]2019 NCGC101 - FINAL'!A$2:I$106,8,0)</f>
        <v>27</v>
      </c>
      <c r="D7" s="1">
        <f>VLOOKUP(A7,'[1]2019 NCGC101 - FINAL'!A$2:I$106,9,0)</f>
        <v>91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19130003</v>
      </c>
      <c r="B8" s="1" t="s">
        <v>18</v>
      </c>
      <c r="C8" s="1">
        <f>VLOOKUP(A8,'[1]2019 NCGC101 - FINAL'!A$2:I$106,8,0)</f>
        <v>24</v>
      </c>
      <c r="D8" s="1">
        <f>VLOOKUP(A8,'[1]2019 NCGC101 - FINAL'!A$2:I$106,9,0)</f>
        <v>81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19130021</v>
      </c>
      <c r="B9" s="1" t="s">
        <v>19</v>
      </c>
      <c r="C9" s="1">
        <f>VLOOKUP(A9,'[1]2019 NCGC101 - FINAL'!A$2:I$106,8,0)</f>
        <v>0</v>
      </c>
      <c r="D9" s="1">
        <f>VLOOKUP(A9,'[1]2019 NCGC101 - FINAL'!A$2:I$106,9,0)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19130024</v>
      </c>
      <c r="B10" s="1" t="s">
        <v>20</v>
      </c>
      <c r="C10" s="1">
        <f>VLOOKUP(A10,'[1]2019 NCGC101 - FINAL'!A$2:I$106,8,0)</f>
        <v>26</v>
      </c>
      <c r="D10" s="1">
        <f>VLOOKUP(A10,'[1]2019 NCGC101 - FINAL'!A$2:I$106,9,0)</f>
        <v>88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19130017</v>
      </c>
      <c r="B11" s="1" t="s">
        <v>21</v>
      </c>
      <c r="C11" s="1">
        <f>VLOOKUP(A11,'[1]2019 NCGC101 - FINAL'!A$2:I$106,8,0)</f>
        <v>24</v>
      </c>
      <c r="D11" s="1">
        <f>VLOOKUP(A11,'[1]2019 NCGC101 - FINAL'!A$2:I$106,9,0)</f>
        <v>81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19130019</v>
      </c>
      <c r="B12" s="1" t="s">
        <v>22</v>
      </c>
      <c r="C12" s="1">
        <f>VLOOKUP(A12,'[1]2019 NCGC101 - FINAL'!A$2:I$106,8,0)</f>
        <v>24</v>
      </c>
      <c r="D12" s="1">
        <f>VLOOKUP(A12,'[1]2019 NCGC101 - FINAL'!A$2:I$106,9,0)</f>
        <v>80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19130013</v>
      </c>
      <c r="B13" s="1" t="s">
        <v>23</v>
      </c>
      <c r="C13" s="1">
        <f>VLOOKUP(A13,'[1]2019 NCGC101 - FINAL'!A$2:I$106,8,0)</f>
        <v>23</v>
      </c>
      <c r="D13" s="1">
        <f>VLOOKUP(A13,'[1]2019 NCGC101 - FINAL'!A$2:I$106,9,0)</f>
        <v>75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19130045</v>
      </c>
      <c r="B14" s="1" t="s">
        <v>24</v>
      </c>
      <c r="C14" s="1">
        <f>VLOOKUP(A14,'[1]2019 NCGC101 - FINAL'!A$2:I$106,8,0)</f>
        <v>17</v>
      </c>
      <c r="D14" s="1">
        <f>VLOOKUP(A14,'[1]2019 NCGC101 - FINAL'!A$2:I$106,9,0)</f>
        <v>58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2019-06-25T17:15:31Z</dcterms:created>
  <dcterms:modified xsi:type="dcterms:W3CDTF">2019-06-25T17:15:34Z</dcterms:modified>
</cp:coreProperties>
</file>