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DIPLOMA PROGRAMME\2019\MODULE TWO MARKS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D3" i="1"/>
  <c r="C3" i="1"/>
</calcChain>
</file>

<file path=xl/sharedStrings.xml><?xml version="1.0" encoding="utf-8"?>
<sst xmlns="http://schemas.openxmlformats.org/spreadsheetml/2006/main" count="26" uniqueCount="26">
  <si>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</si>
  <si>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</si>
  <si>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</si>
  <si>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</si>
  <si>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</si>
  <si>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</si>
  <si>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</si>
  <si>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</si>
  <si>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</si>
  <si>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</si>
  <si>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</si>
  <si>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</si>
  <si>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</si>
  <si>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AMANDA ANKOMAH BEMPONG</t>
  </si>
  <si>
    <t>MARIAM OHENE</t>
  </si>
  <si>
    <t>BABA GUMAH</t>
  </si>
  <si>
    <t>Mary Elorm Akwetey</t>
  </si>
  <si>
    <t>Annie Wharton Grant Savage</t>
  </si>
  <si>
    <t>CLAUDIA EDEM WORGBAH</t>
  </si>
  <si>
    <t>ELLEN DIAMOND NUSINYO DEDZO</t>
  </si>
  <si>
    <t>Elizabeth APETSE</t>
  </si>
  <si>
    <t>Doreen Obeng</t>
  </si>
  <si>
    <t>MICHAEL MENSAH NORGBEDZI</t>
  </si>
  <si>
    <t>JOYCELYN DANYO-TSIPKOR</t>
  </si>
  <si>
    <t>Sarah Mensah</t>
  </si>
  <si>
    <t>Matilda Yayra Danso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</si>
</sst>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AppData/Local/Microsoft/Windows/INetCache/Content.Outlook/WCRLLU74/2020%20DIPLOMA%20MARKS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 STUDIO MANAGEMENT"/>
      <sheetName val="DIRECTING FOR TV"/>
      <sheetName val="ROTATIONAL EX. RESIT"/>
    </sheetNames>
    <sheetDataSet>
      <sheetData sheetId="0">
        <row r="3">
          <cell r="A3">
            <v>18801122</v>
          </cell>
          <cell r="B3" t="str">
            <v>Barbara Appeynarh</v>
          </cell>
          <cell r="C3">
            <v>5</v>
          </cell>
          <cell r="D3">
            <v>0</v>
          </cell>
          <cell r="E3">
            <v>5.5</v>
          </cell>
          <cell r="F3">
            <v>10.5</v>
          </cell>
          <cell r="G3">
            <v>35</v>
          </cell>
          <cell r="H3">
            <v>10.5</v>
          </cell>
        </row>
        <row r="4">
          <cell r="A4">
            <v>18801219</v>
          </cell>
          <cell r="B4" t="str">
            <v>Amanda Bempong</v>
          </cell>
          <cell r="C4">
            <v>7</v>
          </cell>
          <cell r="D4">
            <v>6</v>
          </cell>
          <cell r="E4">
            <v>4</v>
          </cell>
          <cell r="F4">
            <v>17</v>
          </cell>
          <cell r="G4">
            <v>56.666666666666664</v>
          </cell>
          <cell r="H4">
            <v>17</v>
          </cell>
        </row>
        <row r="5">
          <cell r="A5">
            <v>18801245</v>
          </cell>
          <cell r="B5" t="str">
            <v>Mariam Ohene</v>
          </cell>
          <cell r="C5">
            <v>9</v>
          </cell>
          <cell r="D5">
            <v>7.5</v>
          </cell>
          <cell r="E5">
            <v>7.5</v>
          </cell>
          <cell r="F5">
            <v>24</v>
          </cell>
          <cell r="G5">
            <v>80</v>
          </cell>
          <cell r="H5">
            <v>24</v>
          </cell>
        </row>
        <row r="6">
          <cell r="A6">
            <v>19120005</v>
          </cell>
          <cell r="B6" t="str">
            <v>Annie W.G. Savage</v>
          </cell>
          <cell r="C6">
            <v>8</v>
          </cell>
          <cell r="D6">
            <v>6</v>
          </cell>
          <cell r="E6">
            <v>8</v>
          </cell>
          <cell r="F6">
            <v>22</v>
          </cell>
          <cell r="G6">
            <v>73.333333333333329</v>
          </cell>
          <cell r="H6">
            <v>21.999999999999996</v>
          </cell>
        </row>
        <row r="7">
          <cell r="A7">
            <v>19120007</v>
          </cell>
          <cell r="B7" t="str">
            <v>James Kotei Sass</v>
          </cell>
          <cell r="C7">
            <v>9</v>
          </cell>
          <cell r="D7">
            <v>5</v>
          </cell>
          <cell r="E7">
            <v>8.25</v>
          </cell>
          <cell r="F7">
            <v>22.25</v>
          </cell>
          <cell r="G7">
            <v>74.166666666666671</v>
          </cell>
          <cell r="H7">
            <v>22.25</v>
          </cell>
        </row>
        <row r="8">
          <cell r="A8">
            <v>19120008</v>
          </cell>
          <cell r="B8" t="str">
            <v>Gumah Baba</v>
          </cell>
          <cell r="C8">
            <v>6</v>
          </cell>
          <cell r="D8">
            <v>0</v>
          </cell>
          <cell r="E8">
            <v>3.75</v>
          </cell>
          <cell r="F8">
            <v>9.75</v>
          </cell>
          <cell r="G8">
            <v>32.5</v>
          </cell>
          <cell r="H8">
            <v>9.75</v>
          </cell>
        </row>
        <row r="9">
          <cell r="A9">
            <v>19120009</v>
          </cell>
          <cell r="B9" t="str">
            <v>Mary Elorm Akwetey</v>
          </cell>
          <cell r="C9">
            <v>9</v>
          </cell>
          <cell r="D9">
            <v>7</v>
          </cell>
          <cell r="E9">
            <v>6</v>
          </cell>
          <cell r="F9">
            <v>22</v>
          </cell>
          <cell r="G9">
            <v>73.333333333333329</v>
          </cell>
          <cell r="H9">
            <v>21.999999999999996</v>
          </cell>
        </row>
        <row r="10">
          <cell r="A10">
            <v>19120013</v>
          </cell>
          <cell r="B10" t="str">
            <v>Claudia E. Worgbah</v>
          </cell>
          <cell r="C10">
            <v>6</v>
          </cell>
          <cell r="D10">
            <v>7</v>
          </cell>
          <cell r="E10">
            <v>6</v>
          </cell>
          <cell r="F10">
            <v>19</v>
          </cell>
          <cell r="G10">
            <v>63.333333333333329</v>
          </cell>
          <cell r="H10">
            <v>18.999999999999996</v>
          </cell>
        </row>
        <row r="11">
          <cell r="A11">
            <v>19120038</v>
          </cell>
          <cell r="B11" t="str">
            <v>Ellen Diamond Derdzo</v>
          </cell>
          <cell r="C11">
            <v>6</v>
          </cell>
          <cell r="D11">
            <v>8</v>
          </cell>
          <cell r="E11">
            <v>8</v>
          </cell>
          <cell r="F11">
            <v>22</v>
          </cell>
          <cell r="G11">
            <v>73.333333333333329</v>
          </cell>
          <cell r="H11">
            <v>21.999999999999996</v>
          </cell>
        </row>
        <row r="12">
          <cell r="A12">
            <v>19130008</v>
          </cell>
          <cell r="B12" t="str">
            <v>Elizabeth Apetse</v>
          </cell>
          <cell r="C12">
            <v>9</v>
          </cell>
          <cell r="D12">
            <v>7</v>
          </cell>
          <cell r="E12">
            <v>6.25</v>
          </cell>
          <cell r="F12">
            <v>22.25</v>
          </cell>
          <cell r="G12">
            <v>74.166666666666671</v>
          </cell>
          <cell r="H12">
            <v>22.25</v>
          </cell>
        </row>
        <row r="13">
          <cell r="A13">
            <v>19130020</v>
          </cell>
          <cell r="B13" t="str">
            <v>Doreen Obeng</v>
          </cell>
          <cell r="C13">
            <v>9</v>
          </cell>
          <cell r="D13">
            <v>5</v>
          </cell>
          <cell r="E13">
            <v>7.5</v>
          </cell>
          <cell r="F13">
            <v>21.5</v>
          </cell>
          <cell r="G13">
            <v>71.666666666666671</v>
          </cell>
          <cell r="H13">
            <v>21.5</v>
          </cell>
        </row>
        <row r="14">
          <cell r="A14">
            <v>19130026</v>
          </cell>
          <cell r="B14" t="str">
            <v>Michael Norgbedzi</v>
          </cell>
          <cell r="C14">
            <v>7</v>
          </cell>
          <cell r="D14">
            <v>9.1999999999999993</v>
          </cell>
          <cell r="E14">
            <v>7.75</v>
          </cell>
          <cell r="F14">
            <v>23.95</v>
          </cell>
          <cell r="G14">
            <v>79.833333333333329</v>
          </cell>
          <cell r="H14">
            <v>23.95</v>
          </cell>
        </row>
        <row r="15">
          <cell r="A15">
            <v>19130044</v>
          </cell>
          <cell r="B15" t="str">
            <v>Joycelyn Danyo-Tsikpor</v>
          </cell>
          <cell r="C15">
            <v>8</v>
          </cell>
          <cell r="D15">
            <v>6</v>
          </cell>
          <cell r="E15">
            <v>5.5</v>
          </cell>
          <cell r="F15">
            <v>19.5</v>
          </cell>
          <cell r="G15">
            <v>65</v>
          </cell>
          <cell r="H15">
            <v>19.5</v>
          </cell>
        </row>
        <row r="16">
          <cell r="A16">
            <v>19130055</v>
          </cell>
          <cell r="B16" t="str">
            <v>Matilda Y. Danso</v>
          </cell>
          <cell r="C16">
            <v>7</v>
          </cell>
          <cell r="D16">
            <v>9</v>
          </cell>
          <cell r="E16">
            <v>4.75</v>
          </cell>
          <cell r="F16">
            <v>20.75</v>
          </cell>
          <cell r="G16">
            <v>69.166666666666671</v>
          </cell>
          <cell r="H16">
            <v>20.75</v>
          </cell>
        </row>
        <row r="17">
          <cell r="A17">
            <v>19130064</v>
          </cell>
          <cell r="B17" t="str">
            <v>Sarah Mensah</v>
          </cell>
          <cell r="C17">
            <v>8</v>
          </cell>
          <cell r="D17">
            <v>7</v>
          </cell>
          <cell r="E17">
            <v>5.75</v>
          </cell>
          <cell r="F17">
            <v>20.75</v>
          </cell>
          <cell r="G17">
            <v>69.166666666666671</v>
          </cell>
          <cell r="H17">
            <v>20.75</v>
          </cell>
        </row>
        <row r="18">
          <cell r="A18">
            <v>19120034</v>
          </cell>
          <cell r="B18" t="str">
            <v>Essel Kofi Banabas</v>
          </cell>
          <cell r="C18">
            <v>6</v>
          </cell>
          <cell r="D18">
            <v>7</v>
          </cell>
          <cell r="E18">
            <v>3.5</v>
          </cell>
          <cell r="F18">
            <v>16.5</v>
          </cell>
          <cell r="G18">
            <v>55.000000000000007</v>
          </cell>
          <cell r="H18">
            <v>16.5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5"/>
  <sheetViews>
    <sheetView tabSelected="1" workbookViewId="0">
      <selection activeCell="A16" sqref="A16"/>
    </sheetView>
  </sheetViews>
  <sheetFormatPr defaultRowHeight="12.75" x14ac:dyDescent="0.2"/>
  <cols>
    <col min="1" max="1" width="12.85546875" bestFit="1" customWidth="1"/>
    <col min="2" max="2" width="27.28515625" bestFit="1" customWidth="1"/>
    <col min="3" max="3" width="15.42578125" bestFit="1" customWidth="1"/>
    <col min="4" max="4" width="11.4257812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18801219</v>
      </c>
      <c r="B3" s="1" t="s">
        <v>13</v>
      </c>
      <c r="C3" s="1">
        <f>VLOOKUP(A3,'[1]TV STUDIO MANAGEMENT'!A$3:H$18,8,0)</f>
        <v>17</v>
      </c>
      <c r="D3" s="1">
        <f>VLOOKUP(A3,'[1]TV STUDIO MANAGEMENT'!A$3:H$18,7,0)</f>
        <v>56.666666666666664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18801245</v>
      </c>
      <c r="B4" s="1" t="s">
        <v>14</v>
      </c>
      <c r="C4" s="1">
        <f>VLOOKUP(A4,'[1]TV STUDIO MANAGEMENT'!A$3:H$18,8,0)</f>
        <v>24</v>
      </c>
      <c r="D4" s="1">
        <f>VLOOKUP(A4,'[1]TV STUDIO MANAGEMENT'!A$3:H$18,7,0)</f>
        <v>80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19120008</v>
      </c>
      <c r="B5" s="1" t="s">
        <v>15</v>
      </c>
      <c r="C5" s="1">
        <f>VLOOKUP(A5,'[1]TV STUDIO MANAGEMENT'!A$3:H$18,8,0)</f>
        <v>9.75</v>
      </c>
      <c r="D5" s="1">
        <f>VLOOKUP(A5,'[1]TV STUDIO MANAGEMENT'!A$3:H$18,7,0)</f>
        <v>32.5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19120009</v>
      </c>
      <c r="B6" s="1" t="s">
        <v>16</v>
      </c>
      <c r="C6" s="1">
        <f>VLOOKUP(A6,'[1]TV STUDIO MANAGEMENT'!A$3:H$18,8,0)</f>
        <v>21.999999999999996</v>
      </c>
      <c r="D6" s="1">
        <f>VLOOKUP(A6,'[1]TV STUDIO MANAGEMENT'!A$3:H$18,7,0)</f>
        <v>73.333333333333329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19120005</v>
      </c>
      <c r="B7" s="1" t="s">
        <v>17</v>
      </c>
      <c r="C7" s="1">
        <f>VLOOKUP(A7,'[1]TV STUDIO MANAGEMENT'!A$3:H$18,8,0)</f>
        <v>21.999999999999996</v>
      </c>
      <c r="D7" s="1">
        <f>VLOOKUP(A7,'[1]TV STUDIO MANAGEMENT'!A$3:H$18,7,0)</f>
        <v>73.333333333333329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19120013</v>
      </c>
      <c r="B8" s="1" t="s">
        <v>18</v>
      </c>
      <c r="C8" s="1">
        <f>VLOOKUP(A8,'[1]TV STUDIO MANAGEMENT'!A$3:H$18,8,0)</f>
        <v>18.999999999999996</v>
      </c>
      <c r="D8" s="1">
        <f>VLOOKUP(A8,'[1]TV STUDIO MANAGEMENT'!A$3:H$18,7,0)</f>
        <v>63.333333333333329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19120038</v>
      </c>
      <c r="B9" s="1" t="s">
        <v>19</v>
      </c>
      <c r="C9" s="1">
        <f>VLOOKUP(A9,'[1]TV STUDIO MANAGEMENT'!A$3:H$18,8,0)</f>
        <v>21.999999999999996</v>
      </c>
      <c r="D9" s="1">
        <f>VLOOKUP(A9,'[1]TV STUDIO MANAGEMENT'!A$3:H$18,7,0)</f>
        <v>73.333333333333329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19130008</v>
      </c>
      <c r="B10" s="1" t="s">
        <v>20</v>
      </c>
      <c r="C10" s="1">
        <f>VLOOKUP(A10,'[1]TV STUDIO MANAGEMENT'!A$3:H$18,8,0)</f>
        <v>22.25</v>
      </c>
      <c r="D10" s="1">
        <f>VLOOKUP(A10,'[1]TV STUDIO MANAGEMENT'!A$3:H$18,7,0)</f>
        <v>74.166666666666671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19130020</v>
      </c>
      <c r="B11" s="1" t="s">
        <v>21</v>
      </c>
      <c r="C11" s="1">
        <f>VLOOKUP(A11,'[1]TV STUDIO MANAGEMENT'!A$3:H$18,8,0)</f>
        <v>21.5</v>
      </c>
      <c r="D11" s="1">
        <f>VLOOKUP(A11,'[1]TV STUDIO MANAGEMENT'!A$3:H$18,7,0)</f>
        <v>71.666666666666671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19130026</v>
      </c>
      <c r="B12" s="1" t="s">
        <v>22</v>
      </c>
      <c r="C12" s="1">
        <f>VLOOKUP(A12,'[1]TV STUDIO MANAGEMENT'!A$3:H$18,8,0)</f>
        <v>23.95</v>
      </c>
      <c r="D12" s="1">
        <f>VLOOKUP(A12,'[1]TV STUDIO MANAGEMENT'!A$3:H$18,7,0)</f>
        <v>79.833333333333329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19130044</v>
      </c>
      <c r="B13" s="1" t="s">
        <v>23</v>
      </c>
      <c r="C13" s="1">
        <f>VLOOKUP(A13,'[1]TV STUDIO MANAGEMENT'!A$3:H$18,8,0)</f>
        <v>19.5</v>
      </c>
      <c r="D13" s="1">
        <f>VLOOKUP(A13,'[1]TV STUDIO MANAGEMENT'!A$3:H$18,7,0)</f>
        <v>65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19130064</v>
      </c>
      <c r="B14" s="1" t="s">
        <v>24</v>
      </c>
      <c r="C14" s="1">
        <f>VLOOKUP(A14,'[1]TV STUDIO MANAGEMENT'!A$3:H$18,8,0)</f>
        <v>20.75</v>
      </c>
      <c r="D14" s="1">
        <f>VLOOKUP(A14,'[1]TV STUDIO MANAGEMENT'!A$3:H$18,7,0)</f>
        <v>69.166666666666671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19130055</v>
      </c>
      <c r="B15" s="1" t="s">
        <v>25</v>
      </c>
      <c r="C15" s="1">
        <f>VLOOKUP(A15,'[1]TV STUDIO MANAGEMENT'!A$3:H$18,8,0)</f>
        <v>20.75</v>
      </c>
      <c r="D15" s="1">
        <f>VLOOKUP(A15,'[1]TV STUDIO MANAGEMENT'!A$3:H$18,7,0)</f>
        <v>69.166666666666671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2020-05-05T15:40:31Z</dcterms:created>
  <dcterms:modified xsi:type="dcterms:W3CDTF">2020-05-05T15:40:31Z</dcterms:modified>
</cp:coreProperties>
</file>